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ougai09\Desktop\"/>
    </mc:Choice>
  </mc:AlternateContent>
  <xr:revisionPtr revIDLastSave="0" documentId="13_ncr:1_{41FC9353-8EBC-439A-92F3-8770813CE6BA}" xr6:coauthVersionLast="36" xr6:coauthVersionMax="36" xr10:uidLastSave="{00000000-0000-0000-0000-000000000000}"/>
  <bookViews>
    <workbookView xWindow="0" yWindow="0" windowWidth="13875" windowHeight="6390" activeTab="1" xr2:uid="{00000000-000D-0000-FFFF-FFFF00000000}"/>
  </bookViews>
  <sheets>
    <sheet name="ホール" sheetId="2" r:id="rId1"/>
    <sheet name="ホワイエ" sheetId="4" r:id="rId2"/>
    <sheet name="その他" sheetId="3" r:id="rId3"/>
  </sheets>
  <definedNames>
    <definedName name="_xlnm.Print_Area" localSheetId="2">その他!$A$1:$E$7</definedName>
    <definedName name="_xlnm.Print_Area" localSheetId="0">ホール!$A$1:$E$80</definedName>
    <definedName name="_xlnm.Print_Area" localSheetId="1">ホワイエ!$A$1:$E$39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2" l="1"/>
  <c r="E62" i="2"/>
  <c r="E61" i="2"/>
  <c r="E60" i="2"/>
  <c r="E11" i="4" l="1"/>
  <c r="E26" i="4" l="1"/>
  <c r="E25" i="4"/>
  <c r="E24" i="4"/>
  <c r="E23" i="4"/>
  <c r="E22" i="4"/>
  <c r="E21" i="4"/>
  <c r="E20" i="4"/>
  <c r="E15" i="4"/>
  <c r="E14" i="4"/>
  <c r="E13" i="4"/>
  <c r="E12" i="4"/>
  <c r="E10" i="4"/>
  <c r="E9" i="4"/>
  <c r="E27" i="4" l="1"/>
  <c r="B30" i="4" s="1"/>
  <c r="E16" i="4"/>
  <c r="B29" i="4" s="1"/>
  <c r="E71" i="2"/>
  <c r="E72" i="2"/>
  <c r="E73" i="2"/>
  <c r="E67" i="2"/>
  <c r="E68" i="2"/>
  <c r="E69" i="2"/>
  <c r="E70" i="2"/>
  <c r="E6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46" i="2"/>
  <c r="E31" i="2"/>
  <c r="E32" i="2"/>
  <c r="E33" i="2"/>
  <c r="E34" i="2"/>
  <c r="E35" i="2"/>
  <c r="E36" i="2"/>
  <c r="E37" i="2"/>
  <c r="E38" i="2"/>
  <c r="E39" i="2"/>
  <c r="E30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6" i="2"/>
  <c r="E8" i="2"/>
  <c r="B31" i="4" l="1"/>
  <c r="E27" i="2"/>
  <c r="B76" i="2" s="1"/>
  <c r="E40" i="2"/>
  <c r="B77" i="2" s="1"/>
  <c r="E63" i="2"/>
  <c r="B78" i="2" s="1"/>
  <c r="E74" i="2"/>
  <c r="B79" i="2" s="1"/>
  <c r="B80" i="2" l="1"/>
</calcChain>
</file>

<file path=xl/sharedStrings.xml><?xml version="1.0" encoding="utf-8"?>
<sst xmlns="http://schemas.openxmlformats.org/spreadsheetml/2006/main" count="204" uniqueCount="90">
  <si>
    <t>所作台</t>
    <rPh sb="0" eb="2">
      <t>ショサ</t>
    </rPh>
    <rPh sb="2" eb="3">
      <t>ダイ</t>
    </rPh>
    <phoneticPr fontId="2"/>
  </si>
  <si>
    <t>平台</t>
    <rPh sb="0" eb="2">
      <t>ヒラダイ</t>
    </rPh>
    <phoneticPr fontId="2"/>
  </si>
  <si>
    <t>開き足</t>
    <rPh sb="0" eb="1">
      <t>ヒラ</t>
    </rPh>
    <rPh sb="2" eb="3">
      <t>アシ</t>
    </rPh>
    <phoneticPr fontId="2"/>
  </si>
  <si>
    <t>箱馬</t>
    <rPh sb="0" eb="2">
      <t>ハコウマ</t>
    </rPh>
    <phoneticPr fontId="2"/>
  </si>
  <si>
    <t>木台</t>
    <rPh sb="0" eb="2">
      <t>モクダイ</t>
    </rPh>
    <phoneticPr fontId="2"/>
  </si>
  <si>
    <t>人形立</t>
    <rPh sb="0" eb="2">
      <t>ニンギョウ</t>
    </rPh>
    <rPh sb="2" eb="3">
      <t>タチ</t>
    </rPh>
    <phoneticPr fontId="2"/>
  </si>
  <si>
    <t>めくり台</t>
    <rPh sb="3" eb="4">
      <t>ダイ</t>
    </rPh>
    <phoneticPr fontId="2"/>
  </si>
  <si>
    <t>松羽目幕</t>
    <rPh sb="0" eb="2">
      <t>マツバ</t>
    </rPh>
    <rPh sb="2" eb="3">
      <t>メ</t>
    </rPh>
    <rPh sb="3" eb="4">
      <t>マク</t>
    </rPh>
    <phoneticPr fontId="2"/>
  </si>
  <si>
    <t>緋毛氈</t>
    <rPh sb="0" eb="1">
      <t>ヒ</t>
    </rPh>
    <rPh sb="1" eb="3">
      <t>モウセン</t>
    </rPh>
    <phoneticPr fontId="2"/>
  </si>
  <si>
    <t>地絣</t>
    <rPh sb="0" eb="1">
      <t>チ</t>
    </rPh>
    <rPh sb="1" eb="2">
      <t>カスリ</t>
    </rPh>
    <phoneticPr fontId="2"/>
  </si>
  <si>
    <t>雛壇用ケコミ</t>
    <rPh sb="0" eb="3">
      <t>ヒナダンヨウ</t>
    </rPh>
    <phoneticPr fontId="2"/>
  </si>
  <si>
    <t>指揮者台</t>
    <rPh sb="0" eb="4">
      <t>シキシャダイ</t>
    </rPh>
    <phoneticPr fontId="2"/>
  </si>
  <si>
    <t>楽団員用譜面台</t>
    <rPh sb="0" eb="4">
      <t>ガクダンインヨウ</t>
    </rPh>
    <rPh sb="4" eb="7">
      <t>フメンダイ</t>
    </rPh>
    <phoneticPr fontId="2"/>
  </si>
  <si>
    <t>司会卓</t>
    <phoneticPr fontId="2"/>
  </si>
  <si>
    <t>音響反射板</t>
    <phoneticPr fontId="2"/>
  </si>
  <si>
    <t>舞台袖操作架</t>
  </si>
  <si>
    <t>舞台設備小計</t>
  </si>
  <si>
    <t>照明設備</t>
    <phoneticPr fontId="2"/>
  </si>
  <si>
    <t>照明調光卓</t>
    <phoneticPr fontId="2"/>
  </si>
  <si>
    <t>アッパーホリゾントライト</t>
    <phoneticPr fontId="2"/>
  </si>
  <si>
    <t>フロントサイドスポットライト</t>
    <phoneticPr fontId="2"/>
  </si>
  <si>
    <t>シーリングスポットライト</t>
    <phoneticPr fontId="2"/>
  </si>
  <si>
    <t>第１ボーダーライト</t>
    <phoneticPr fontId="2"/>
  </si>
  <si>
    <t>第２ボーダーライト</t>
    <phoneticPr fontId="2"/>
  </si>
  <si>
    <t>センターフォロースポット</t>
  </si>
  <si>
    <t>スポットライト（１kＷ）</t>
    <phoneticPr fontId="2"/>
  </si>
  <si>
    <t>スポットライト（０.５kＷ）</t>
    <phoneticPr fontId="2"/>
  </si>
  <si>
    <t>ＩＴＯ</t>
  </si>
  <si>
    <t>プロジェクタースポットライト</t>
    <phoneticPr fontId="2"/>
  </si>
  <si>
    <t>エフェクトマシーン</t>
    <phoneticPr fontId="2"/>
  </si>
  <si>
    <t>ミラーボール</t>
  </si>
  <si>
    <t>スタンド</t>
  </si>
  <si>
    <t>ハイスタンド</t>
  </si>
  <si>
    <t>先玉</t>
    <phoneticPr fontId="2"/>
  </si>
  <si>
    <t>単価</t>
  </si>
  <si>
    <t>単位</t>
  </si>
  <si>
    <t>使用料</t>
  </si>
  <si>
    <t>金屏風</t>
  </si>
  <si>
    <t>1台</t>
  </si>
  <si>
    <t>1個</t>
    <phoneticPr fontId="2"/>
  </si>
  <si>
    <t>1式</t>
  </si>
  <si>
    <t>1双</t>
  </si>
  <si>
    <t>1枚</t>
  </si>
  <si>
    <t>照明設備小計</t>
  </si>
  <si>
    <t>音響設備</t>
  </si>
  <si>
    <t>音響調整卓</t>
  </si>
  <si>
    <t>コンデンサーマイクロフォン</t>
    <phoneticPr fontId="2"/>
  </si>
  <si>
    <t>ダイナミックマイクロフォン</t>
  </si>
  <si>
    <t>ワイヤレスマイクロフォン</t>
  </si>
  <si>
    <t>カセットデッキ</t>
  </si>
  <si>
    <t>Ｃ･Ｄプレーヤー</t>
  </si>
  <si>
    <t>DVＤプレーヤー</t>
    <phoneticPr fontId="2"/>
  </si>
  <si>
    <t>移動用スピーカー</t>
  </si>
  <si>
    <t>マイクスタンド</t>
  </si>
  <si>
    <t>マイクケーブル</t>
  </si>
  <si>
    <t>音響設備小計</t>
  </si>
  <si>
    <t>その他設備</t>
  </si>
  <si>
    <t>ビデオプロジェクター</t>
  </si>
  <si>
    <t>グランドピアノ（ホール）</t>
  </si>
  <si>
    <t>展示パネル</t>
  </si>
  <si>
    <t>机</t>
  </si>
  <si>
    <t>椅子</t>
  </si>
  <si>
    <t>持込電気器具５００W以下</t>
  </si>
  <si>
    <t>持込電気器具１ｋW未満</t>
  </si>
  <si>
    <t>持込電気器具１ｋW以上</t>
  </si>
  <si>
    <t>1色</t>
    <rPh sb="1" eb="2">
      <t>イロ</t>
    </rPh>
    <phoneticPr fontId="2"/>
  </si>
  <si>
    <t>1本</t>
    <rPh sb="1" eb="2">
      <t>ホン</t>
    </rPh>
    <phoneticPr fontId="2"/>
  </si>
  <si>
    <t>1脚</t>
    <rPh sb="1" eb="2">
      <t>キャク</t>
    </rPh>
    <phoneticPr fontId="2"/>
  </si>
  <si>
    <t>めくばーる町民ホール　付属設備等使用計算書</t>
    <rPh sb="5" eb="7">
      <t>チョウミン</t>
    </rPh>
    <rPh sb="11" eb="15">
      <t>フゾクセツビ</t>
    </rPh>
    <rPh sb="15" eb="16">
      <t>トウ</t>
    </rPh>
    <rPh sb="16" eb="21">
      <t>シヨウケイサンショ</t>
    </rPh>
    <phoneticPr fontId="2"/>
  </si>
  <si>
    <t>行事名</t>
    <rPh sb="0" eb="3">
      <t>ギョウジメイ</t>
    </rPh>
    <phoneticPr fontId="2"/>
  </si>
  <si>
    <t>主催者名</t>
    <rPh sb="0" eb="4">
      <t>シュサイシャメイ</t>
    </rPh>
    <phoneticPr fontId="2"/>
  </si>
  <si>
    <t>数</t>
    <rPh sb="0" eb="1">
      <t>カズ</t>
    </rPh>
    <phoneticPr fontId="2"/>
  </si>
  <si>
    <t>NO.1</t>
    <phoneticPr fontId="2"/>
  </si>
  <si>
    <t>NO.2</t>
    <phoneticPr fontId="2"/>
  </si>
  <si>
    <t>その他設備設備小計</t>
    <rPh sb="5" eb="7">
      <t>セツビ</t>
    </rPh>
    <rPh sb="7" eb="9">
      <t>ショウケイ</t>
    </rPh>
    <phoneticPr fontId="2"/>
  </si>
  <si>
    <t>合計</t>
    <rPh sb="0" eb="2">
      <t>ゴウケイ</t>
    </rPh>
    <phoneticPr fontId="2"/>
  </si>
  <si>
    <t>舞台設備</t>
    <phoneticPr fontId="2"/>
  </si>
  <si>
    <t>演台･花台</t>
    <phoneticPr fontId="2"/>
  </si>
  <si>
    <t>スクリーン</t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</si>
  <si>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</si>
  <si>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めくばーるホワイエ　付属設備等使用計算書</t>
    <rPh sb="10" eb="14">
      <t>フゾクセツビ</t>
    </rPh>
    <rPh sb="14" eb="15">
      <t>トウ</t>
    </rPh>
    <rPh sb="15" eb="20">
      <t>シヨウケイサンショ</t>
    </rPh>
    <phoneticPr fontId="2"/>
  </si>
  <si>
    <t>グランドピアノ</t>
    <phoneticPr fontId="2"/>
  </si>
  <si>
    <t>無線マイク</t>
    <rPh sb="0" eb="2">
      <t>ムセン</t>
    </rPh>
    <phoneticPr fontId="2"/>
  </si>
  <si>
    <t>有線マイク</t>
    <rPh sb="0" eb="2">
      <t>ユウセン</t>
    </rPh>
    <phoneticPr fontId="2"/>
  </si>
  <si>
    <t>アップライトピアノ</t>
    <phoneticPr fontId="2"/>
  </si>
  <si>
    <t>視聴覚室</t>
    <rPh sb="0" eb="4">
      <t>シチョウカクシツ</t>
    </rPh>
    <phoneticPr fontId="2"/>
  </si>
  <si>
    <t>OA研修室</t>
    <rPh sb="2" eb="5">
      <t>ケンシュウシツ</t>
    </rPh>
    <phoneticPr fontId="2"/>
  </si>
  <si>
    <t>めくばーる　付属設備等料金表</t>
    <rPh sb="6" eb="10">
      <t>フゾクセツビ</t>
    </rPh>
    <rPh sb="10" eb="11">
      <t>トウ</t>
    </rPh>
    <rPh sb="11" eb="14">
      <t>リョウキンヒョウ</t>
    </rPh>
    <phoneticPr fontId="2"/>
  </si>
  <si>
    <t>その他設備小計</t>
    <rPh sb="5" eb="7">
      <t>ショウケイ</t>
    </rPh>
    <phoneticPr fontId="2"/>
  </si>
  <si>
    <t>ロアーホリゾントライト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</si>
</sst>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.5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38" fontId="3" fillId="0" borderId="0" xfId="1" applyFont="1" applyAlignment="1">
      <alignment horizontal="center" vertical="center"/>
    </xf>
    <xf numFmtId="38" fontId="3" fillId="0" borderId="0" xfId="1" applyFont="1">
      <alignment vertical="center"/>
    </xf>
    <xf numFmtId="38" fontId="3" fillId="0" borderId="5" xfId="1" applyFont="1" applyBorder="1" applyAlignment="1">
      <alignment horizontal="center" vertical="center"/>
    </xf>
    <xf numFmtId="38" fontId="3" fillId="0" borderId="6" xfId="1" applyFont="1" applyBorder="1" applyAlignment="1">
      <alignment horizontal="right" vertical="center"/>
    </xf>
    <xf numFmtId="38" fontId="3" fillId="0" borderId="6" xfId="1" applyFont="1" applyBorder="1" applyAlignment="1">
      <alignment horizontal="center" vertical="center"/>
    </xf>
    <xf numFmtId="38" fontId="3" fillId="0" borderId="2" xfId="1" applyFont="1" applyBorder="1" applyAlignment="1">
      <alignment horizontal="center" vertical="center"/>
    </xf>
    <xf numFmtId="38" fontId="3" fillId="0" borderId="3" xfId="1" applyFont="1" applyBorder="1" applyAlignment="1">
      <alignment horizontal="right" vertical="center"/>
    </xf>
    <xf numFmtId="38" fontId="3" fillId="0" borderId="3" xfId="1" applyFont="1" applyBorder="1" applyAlignment="1">
      <alignment horizontal="center" vertical="center"/>
    </xf>
    <xf numFmtId="38" fontId="3" fillId="0" borderId="13" xfId="1" applyFont="1" applyBorder="1" applyAlignment="1">
      <alignment horizontal="center" vertical="center"/>
    </xf>
    <xf numFmtId="38" fontId="3" fillId="0" borderId="14" xfId="1" applyFont="1" applyBorder="1" applyAlignment="1">
      <alignment horizontal="right" vertical="center"/>
    </xf>
    <xf numFmtId="38" fontId="3" fillId="0" borderId="14" xfId="1" applyFont="1" applyBorder="1" applyAlignment="1">
      <alignment horizontal="center" vertical="center"/>
    </xf>
    <xf numFmtId="38" fontId="3" fillId="0" borderId="19" xfId="1" applyFont="1" applyBorder="1">
      <alignment vertical="center"/>
    </xf>
    <xf numFmtId="38" fontId="4" fillId="0" borderId="1" xfId="1" applyFont="1" applyBorder="1" applyAlignment="1">
      <alignment horizontal="center" vertical="center"/>
    </xf>
    <xf numFmtId="38" fontId="3" fillId="0" borderId="11" xfId="1" applyFont="1" applyBorder="1" applyAlignment="1">
      <alignment horizontal="center" vertical="center"/>
    </xf>
    <xf numFmtId="38" fontId="3" fillId="0" borderId="0" xfId="1" applyFont="1" applyAlignment="1">
      <alignment horizontal="distributed" vertical="center" indent="6"/>
    </xf>
    <xf numFmtId="38" fontId="3" fillId="0" borderId="0" xfId="1" applyFont="1" applyAlignment="1">
      <alignment horizontal="right" vertical="center"/>
    </xf>
    <xf numFmtId="38" fontId="3" fillId="0" borderId="0" xfId="1" applyFont="1" applyAlignment="1">
      <alignment horizontal="left" vertical="center"/>
    </xf>
    <xf numFmtId="38" fontId="6" fillId="0" borderId="0" xfId="1" applyFont="1">
      <alignment vertical="center"/>
    </xf>
    <xf numFmtId="38" fontId="6" fillId="0" borderId="0" xfId="1" applyFont="1" applyAlignment="1">
      <alignment horizontal="left" vertical="center"/>
    </xf>
    <xf numFmtId="38" fontId="3" fillId="0" borderId="43" xfId="1" applyFont="1" applyBorder="1" applyAlignment="1">
      <alignment horizontal="center" vertical="center"/>
    </xf>
    <xf numFmtId="38" fontId="3" fillId="0" borderId="44" xfId="1" applyFont="1" applyBorder="1" applyAlignment="1">
      <alignment horizontal="center" vertical="center"/>
    </xf>
    <xf numFmtId="38" fontId="3" fillId="2" borderId="8" xfId="1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center" vertical="center"/>
    </xf>
    <xf numFmtId="38" fontId="3" fillId="2" borderId="10" xfId="1" applyFont="1" applyFill="1" applyBorder="1" applyAlignment="1">
      <alignment horizontal="center" vertical="center"/>
    </xf>
    <xf numFmtId="38" fontId="7" fillId="2" borderId="32" xfId="1" applyFont="1" applyFill="1" applyBorder="1" applyAlignment="1">
      <alignment horizontal="center" vertical="center"/>
    </xf>
    <xf numFmtId="38" fontId="7" fillId="2" borderId="33" xfId="1" applyFont="1" applyFill="1" applyBorder="1" applyAlignment="1">
      <alignment horizontal="center" vertical="center"/>
    </xf>
    <xf numFmtId="38" fontId="7" fillId="2" borderId="34" xfId="1" applyFont="1" applyFill="1" applyBorder="1" applyAlignment="1">
      <alignment horizontal="center" vertical="center"/>
    </xf>
    <xf numFmtId="38" fontId="7" fillId="0" borderId="38" xfId="1" applyFont="1" applyBorder="1" applyAlignment="1">
      <alignment horizontal="center" vertical="center"/>
    </xf>
    <xf numFmtId="38" fontId="7" fillId="0" borderId="39" xfId="1" applyFont="1" applyBorder="1" applyAlignment="1">
      <alignment horizontal="right" vertical="center"/>
    </xf>
    <xf numFmtId="38" fontId="7" fillId="0" borderId="40" xfId="1" applyFont="1" applyBorder="1" applyAlignment="1">
      <alignment horizontal="center" vertical="center"/>
    </xf>
    <xf numFmtId="38" fontId="7" fillId="0" borderId="41" xfId="1" applyFont="1" applyBorder="1" applyAlignment="1">
      <alignment horizontal="center" vertical="center"/>
    </xf>
    <xf numFmtId="38" fontId="7" fillId="0" borderId="42" xfId="1" applyFont="1" applyBorder="1" applyAlignment="1">
      <alignment horizontal="center" vertical="center"/>
    </xf>
    <xf numFmtId="38" fontId="7" fillId="0" borderId="35" xfId="1" applyFont="1" applyBorder="1" applyAlignment="1">
      <alignment horizontal="center" vertical="center"/>
    </xf>
    <xf numFmtId="38" fontId="7" fillId="0" borderId="36" xfId="1" applyFont="1" applyBorder="1" applyAlignment="1">
      <alignment horizontal="right" vertical="center"/>
    </xf>
    <xf numFmtId="38" fontId="7" fillId="0" borderId="37" xfId="1" applyFont="1" applyBorder="1" applyAlignment="1">
      <alignment horizontal="center" vertical="center"/>
    </xf>
    <xf numFmtId="38" fontId="8" fillId="0" borderId="7" xfId="1" applyFont="1" applyBorder="1" applyAlignment="1">
      <alignment horizontal="right" vertical="center"/>
    </xf>
    <xf numFmtId="38" fontId="8" fillId="0" borderId="4" xfId="1" applyFont="1" applyBorder="1" applyAlignment="1">
      <alignment horizontal="right" vertical="center"/>
    </xf>
    <xf numFmtId="38" fontId="8" fillId="0" borderId="15" xfId="1" applyFont="1" applyBorder="1" applyAlignment="1">
      <alignment horizontal="right" vertical="center"/>
    </xf>
    <xf numFmtId="38" fontId="8" fillId="0" borderId="12" xfId="1" applyFont="1" applyBorder="1" applyAlignment="1">
      <alignment horizontal="right" vertical="center"/>
    </xf>
    <xf numFmtId="38" fontId="8" fillId="0" borderId="12" xfId="1" applyFont="1" applyBorder="1">
      <alignment vertical="center"/>
    </xf>
    <xf numFmtId="38" fontId="8" fillId="0" borderId="29" xfId="1" applyFont="1" applyBorder="1" applyAlignment="1">
      <alignment horizontal="right" vertical="center"/>
    </xf>
    <xf numFmtId="38" fontId="8" fillId="0" borderId="17" xfId="1" applyFont="1" applyBorder="1" applyAlignment="1">
      <alignment horizontal="right" vertical="center"/>
    </xf>
    <xf numFmtId="38" fontId="8" fillId="0" borderId="30" xfId="1" applyFont="1" applyBorder="1" applyAlignment="1">
      <alignment horizontal="right" vertical="center"/>
    </xf>
    <xf numFmtId="38" fontId="3" fillId="0" borderId="16" xfId="1" applyFont="1" applyBorder="1" applyAlignment="1">
      <alignment horizontal="center" vertical="center"/>
    </xf>
    <xf numFmtId="38" fontId="3" fillId="0" borderId="17" xfId="1" applyFont="1" applyBorder="1" applyAlignment="1">
      <alignment horizontal="center" vertical="center"/>
    </xf>
    <xf numFmtId="38" fontId="3" fillId="0" borderId="18" xfId="1" applyFont="1" applyBorder="1" applyAlignment="1">
      <alignment horizontal="center" vertical="center"/>
    </xf>
    <xf numFmtId="38" fontId="5" fillId="0" borderId="0" xfId="1" applyFont="1" applyAlignment="1">
      <alignment horizontal="center" vertical="center"/>
    </xf>
    <xf numFmtId="38" fontId="3" fillId="0" borderId="31" xfId="1" applyFont="1" applyBorder="1" applyAlignment="1">
      <alignment horizontal="center" vertical="center"/>
    </xf>
    <xf numFmtId="38" fontId="4" fillId="0" borderId="16" xfId="1" applyFont="1" applyBorder="1" applyAlignment="1">
      <alignment horizontal="center" vertical="center"/>
    </xf>
    <xf numFmtId="38" fontId="4" fillId="0" borderId="17" xfId="1" applyFont="1" applyBorder="1" applyAlignment="1">
      <alignment horizontal="center" vertical="center"/>
    </xf>
    <xf numFmtId="38" fontId="4" fillId="0" borderId="18" xfId="1" applyFont="1" applyBorder="1" applyAlignment="1">
      <alignment horizontal="center" vertical="center"/>
    </xf>
    <xf numFmtId="38" fontId="8" fillId="0" borderId="20" xfId="1" applyFont="1" applyBorder="1" applyAlignment="1">
      <alignment horizontal="right" vertical="center"/>
    </xf>
    <xf numFmtId="38" fontId="8" fillId="0" borderId="21" xfId="1" applyFont="1" applyBorder="1" applyAlignment="1">
      <alignment horizontal="right" vertical="center"/>
    </xf>
    <xf numFmtId="38" fontId="8" fillId="0" borderId="22" xfId="1" applyFont="1" applyBorder="1" applyAlignment="1">
      <alignment horizontal="right" vertical="center"/>
    </xf>
    <xf numFmtId="38" fontId="8" fillId="0" borderId="23" xfId="1" applyFont="1" applyBorder="1" applyAlignment="1">
      <alignment horizontal="right" vertical="center"/>
    </xf>
    <xf numFmtId="38" fontId="8" fillId="0" borderId="24" xfId="1" applyFont="1" applyBorder="1" applyAlignment="1">
      <alignment horizontal="right" vertical="center"/>
    </xf>
    <xf numFmtId="38" fontId="8" fillId="0" borderId="25" xfId="1" applyFont="1" applyBorder="1" applyAlignment="1">
      <alignment horizontal="right" vertical="center"/>
    </xf>
    <xf numFmtId="38" fontId="8" fillId="0" borderId="26" xfId="1" applyFont="1" applyBorder="1" applyAlignment="1">
      <alignment horizontal="right" vertical="center"/>
    </xf>
    <xf numFmtId="38" fontId="8" fillId="0" borderId="27" xfId="1" applyFont="1" applyBorder="1" applyAlignment="1">
      <alignment horizontal="right" vertical="center"/>
    </xf>
    <xf numFmtId="38" fontId="8" fillId="0" borderId="28" xfId="1" applyFont="1" applyBorder="1" applyAlignment="1">
      <alignment horizontal="right" vertical="center"/>
    </xf>
    <xf numFmtId="38" fontId="6" fillId="0" borderId="0" xfId="1" applyFont="1" applyAlignment="1">
      <alignment horizontal="left" vertical="center"/>
    </xf>
    <xf numFmtId="38" fontId="3" fillId="0" borderId="0" xfId="1" applyFont="1" applyAlignment="1">
      <alignment horizontal="center" vertical="center"/>
    </xf>
    <xf numFmtId="38" fontId="3" fillId="0" borderId="0" xfId="1" applyFont="1" applyAlignment="1">
      <alignment horizontal="left" vertical="center" indent="6"/>
    </xf>
  </cellXfs>
  <cellStyles count="2">
    <cellStyle name="桁区切り" xfId="1" builtinId="6"/>
    <cellStyle name="標準" xfId="0" builtinId="0"/>
  </cellStyles>
  <dxfs count="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view="pageBreakPreview" topLeftCell="A52" zoomScale="60" zoomScaleNormal="86" workbookViewId="0">
      <selection activeCell="B79" sqref="B79:E79"/>
    </sheetView>
  </sheetViews>
  <sheetFormatPr defaultRowHeight="18" x14ac:dyDescent="0.4"/>
  <cols>
    <col min="1" max="1" width="30.375" style="1" bestFit="1" customWidth="1"/>
    <col min="2" max="2" width="10.75" style="1" customWidth="1"/>
    <col min="3" max="4" width="10.625" style="1" customWidth="1"/>
    <col min="5" max="5" width="20.625" style="1" customWidth="1"/>
    <col min="6" max="6" width="2.375" style="2" hidden="1" customWidth="1"/>
    <col min="7" max="7" width="30.375" style="2" bestFit="1" customWidth="1"/>
    <col min="8" max="8" width="8.625" style="2" customWidth="1"/>
    <col min="9" max="9" width="6.625" style="2" customWidth="1"/>
    <col min="10" max="10" width="4.625" style="2" customWidth="1"/>
    <col min="11" max="11" width="14.625" style="2" customWidth="1"/>
    <col min="12" max="16384" width="9" style="2"/>
  </cols>
  <sheetData>
    <row r="1" spans="1:5" ht="24" x14ac:dyDescent="0.4">
      <c r="A1" s="47" t="s">
        <v>68</v>
      </c>
      <c r="B1" s="47"/>
      <c r="C1" s="47"/>
      <c r="D1" s="47"/>
      <c r="E1" s="1" t="s">
        <v>72</v>
      </c>
    </row>
    <row r="2" spans="1:5" ht="24.75" customHeight="1" x14ac:dyDescent="0.4"/>
    <row r="3" spans="1:5" ht="29.25" customHeight="1" x14ac:dyDescent="0.4">
      <c r="A3" s="16" t="s">
        <v>79</v>
      </c>
      <c r="B3" s="2"/>
    </row>
    <row r="4" spans="1:5" ht="29.25" customHeight="1" x14ac:dyDescent="0.4">
      <c r="A4" s="15" t="s">
        <v>69</v>
      </c>
      <c r="B4" s="48"/>
      <c r="C4" s="48"/>
      <c r="D4" s="48"/>
      <c r="E4" s="48"/>
    </row>
    <row r="5" spans="1:5" ht="29.25" customHeight="1" x14ac:dyDescent="0.4">
      <c r="A5" s="15" t="s">
        <v>70</v>
      </c>
      <c r="B5" s="48"/>
      <c r="C5" s="48"/>
      <c r="D5" s="48"/>
      <c r="E5" s="48"/>
    </row>
    <row r="6" spans="1:5" ht="26.25" customHeight="1" thickBot="1" x14ac:dyDescent="0.45"/>
    <row r="7" spans="1:5" x14ac:dyDescent="0.4">
      <c r="A7" s="22" t="s">
        <v>76</v>
      </c>
      <c r="B7" s="23" t="s">
        <v>34</v>
      </c>
      <c r="C7" s="23" t="s">
        <v>35</v>
      </c>
      <c r="D7" s="23" t="s">
        <v>71</v>
      </c>
      <c r="E7" s="24" t="s">
        <v>36</v>
      </c>
    </row>
    <row r="8" spans="1:5" x14ac:dyDescent="0.4">
      <c r="A8" s="3" t="s">
        <v>0</v>
      </c>
      <c r="B8" s="4">
        <v>200</v>
      </c>
      <c r="C8" s="5" t="s">
        <v>38</v>
      </c>
      <c r="D8" s="5"/>
      <c r="E8" s="36">
        <f>B8*D8</f>
        <v>0</v>
      </c>
    </row>
    <row r="9" spans="1:5" x14ac:dyDescent="0.4">
      <c r="A9" s="6" t="s">
        <v>1</v>
      </c>
      <c r="B9" s="7">
        <v>100</v>
      </c>
      <c r="C9" s="8" t="s">
        <v>38</v>
      </c>
      <c r="D9" s="8"/>
      <c r="E9" s="37">
        <f t="shared" ref="E9:E26" si="0">B9*D9</f>
        <v>0</v>
      </c>
    </row>
    <row r="10" spans="1:5" x14ac:dyDescent="0.4">
      <c r="A10" s="6" t="s">
        <v>2</v>
      </c>
      <c r="B10" s="7">
        <v>50</v>
      </c>
      <c r="C10" s="8" t="s">
        <v>38</v>
      </c>
      <c r="D10" s="8"/>
      <c r="E10" s="37">
        <f t="shared" si="0"/>
        <v>0</v>
      </c>
    </row>
    <row r="11" spans="1:5" x14ac:dyDescent="0.4">
      <c r="A11" s="6" t="s">
        <v>3</v>
      </c>
      <c r="B11" s="7">
        <v>50</v>
      </c>
      <c r="C11" s="8" t="s">
        <v>39</v>
      </c>
      <c r="D11" s="8"/>
      <c r="E11" s="37">
        <f t="shared" si="0"/>
        <v>0</v>
      </c>
    </row>
    <row r="12" spans="1:5" x14ac:dyDescent="0.4">
      <c r="A12" s="6" t="s">
        <v>4</v>
      </c>
      <c r="B12" s="7">
        <v>50</v>
      </c>
      <c r="C12" s="8" t="s">
        <v>38</v>
      </c>
      <c r="D12" s="8"/>
      <c r="E12" s="37">
        <f t="shared" si="0"/>
        <v>0</v>
      </c>
    </row>
    <row r="13" spans="1:5" x14ac:dyDescent="0.4">
      <c r="A13" s="6" t="s">
        <v>5</v>
      </c>
      <c r="B13" s="7">
        <v>50</v>
      </c>
      <c r="C13" s="8" t="s">
        <v>38</v>
      </c>
      <c r="D13" s="8"/>
      <c r="E13" s="37">
        <f t="shared" si="0"/>
        <v>0</v>
      </c>
    </row>
    <row r="14" spans="1:5" x14ac:dyDescent="0.4">
      <c r="A14" s="6" t="s">
        <v>6</v>
      </c>
      <c r="B14" s="7">
        <v>100</v>
      </c>
      <c r="C14" s="8" t="s">
        <v>38</v>
      </c>
      <c r="D14" s="8"/>
      <c r="E14" s="37">
        <f t="shared" si="0"/>
        <v>0</v>
      </c>
    </row>
    <row r="15" spans="1:5" x14ac:dyDescent="0.4">
      <c r="A15" s="6" t="s">
        <v>7</v>
      </c>
      <c r="B15" s="7">
        <v>1010</v>
      </c>
      <c r="C15" s="8" t="s">
        <v>40</v>
      </c>
      <c r="D15" s="8"/>
      <c r="E15" s="37">
        <f t="shared" si="0"/>
        <v>0</v>
      </c>
    </row>
    <row r="16" spans="1:5" x14ac:dyDescent="0.4">
      <c r="A16" s="6" t="s">
        <v>37</v>
      </c>
      <c r="B16" s="7">
        <v>1010</v>
      </c>
      <c r="C16" s="8" t="s">
        <v>41</v>
      </c>
      <c r="D16" s="8"/>
      <c r="E16" s="37">
        <f t="shared" si="0"/>
        <v>0</v>
      </c>
    </row>
    <row r="17" spans="1:6" x14ac:dyDescent="0.4">
      <c r="A17" s="6" t="s">
        <v>8</v>
      </c>
      <c r="B17" s="7">
        <v>200</v>
      </c>
      <c r="C17" s="8" t="s">
        <v>42</v>
      </c>
      <c r="D17" s="8"/>
      <c r="E17" s="37">
        <f t="shared" si="0"/>
        <v>0</v>
      </c>
    </row>
    <row r="18" spans="1:6" x14ac:dyDescent="0.4">
      <c r="A18" s="6" t="s">
        <v>9</v>
      </c>
      <c r="B18" s="7">
        <v>500</v>
      </c>
      <c r="C18" s="8" t="s">
        <v>42</v>
      </c>
      <c r="D18" s="8"/>
      <c r="E18" s="37">
        <f t="shared" si="0"/>
        <v>0</v>
      </c>
    </row>
    <row r="19" spans="1:6" x14ac:dyDescent="0.4">
      <c r="A19" s="6" t="s">
        <v>10</v>
      </c>
      <c r="B19" s="7">
        <v>200</v>
      </c>
      <c r="C19" s="8" t="s">
        <v>42</v>
      </c>
      <c r="D19" s="8"/>
      <c r="E19" s="37">
        <f t="shared" si="0"/>
        <v>0</v>
      </c>
    </row>
    <row r="20" spans="1:6" x14ac:dyDescent="0.4">
      <c r="A20" s="6" t="s">
        <v>11</v>
      </c>
      <c r="B20" s="7">
        <v>200</v>
      </c>
      <c r="C20" s="8" t="s">
        <v>38</v>
      </c>
      <c r="D20" s="8"/>
      <c r="E20" s="37">
        <f t="shared" si="0"/>
        <v>0</v>
      </c>
    </row>
    <row r="21" spans="1:6" x14ac:dyDescent="0.4">
      <c r="A21" s="6" t="s">
        <v>12</v>
      </c>
      <c r="B21" s="7">
        <v>50</v>
      </c>
      <c r="C21" s="8" t="s">
        <v>38</v>
      </c>
      <c r="D21" s="8"/>
      <c r="E21" s="37">
        <f t="shared" si="0"/>
        <v>0</v>
      </c>
    </row>
    <row r="22" spans="1:6" x14ac:dyDescent="0.4">
      <c r="A22" s="6" t="s">
        <v>77</v>
      </c>
      <c r="B22" s="7">
        <v>500</v>
      </c>
      <c r="C22" s="8" t="s">
        <v>38</v>
      </c>
      <c r="D22" s="8"/>
      <c r="E22" s="37">
        <f t="shared" si="0"/>
        <v>0</v>
      </c>
    </row>
    <row r="23" spans="1:6" x14ac:dyDescent="0.4">
      <c r="A23" s="6" t="s">
        <v>13</v>
      </c>
      <c r="B23" s="7">
        <v>200</v>
      </c>
      <c r="C23" s="8" t="s">
        <v>38</v>
      </c>
      <c r="D23" s="8"/>
      <c r="E23" s="37">
        <f t="shared" si="0"/>
        <v>0</v>
      </c>
    </row>
    <row r="24" spans="1:6" x14ac:dyDescent="0.4">
      <c r="A24" s="6" t="s">
        <v>14</v>
      </c>
      <c r="B24" s="7">
        <v>3050</v>
      </c>
      <c r="C24" s="8" t="s">
        <v>40</v>
      </c>
      <c r="D24" s="8"/>
      <c r="E24" s="37">
        <f t="shared" si="0"/>
        <v>0</v>
      </c>
    </row>
    <row r="25" spans="1:6" x14ac:dyDescent="0.4">
      <c r="A25" s="6" t="s">
        <v>78</v>
      </c>
      <c r="B25" s="7">
        <v>1520</v>
      </c>
      <c r="C25" s="8" t="s">
        <v>40</v>
      </c>
      <c r="D25" s="8"/>
      <c r="E25" s="37">
        <f t="shared" si="0"/>
        <v>0</v>
      </c>
    </row>
    <row r="26" spans="1:6" ht="18.75" thickBot="1" x14ac:dyDescent="0.45">
      <c r="A26" s="9" t="s">
        <v>15</v>
      </c>
      <c r="B26" s="10">
        <v>2540</v>
      </c>
      <c r="C26" s="11" t="s">
        <v>40</v>
      </c>
      <c r="D26" s="11"/>
      <c r="E26" s="38">
        <f t="shared" si="0"/>
        <v>0</v>
      </c>
    </row>
    <row r="27" spans="1:6" ht="19.5" thickTop="1" thickBot="1" x14ac:dyDescent="0.45">
      <c r="A27" s="49" t="s">
        <v>16</v>
      </c>
      <c r="B27" s="50"/>
      <c r="C27" s="50"/>
      <c r="D27" s="51"/>
      <c r="E27" s="39">
        <f>SUM(E8:E26)</f>
        <v>0</v>
      </c>
    </row>
    <row r="28" spans="1:6" ht="18.75" thickBot="1" x14ac:dyDescent="0.45"/>
    <row r="29" spans="1:6" x14ac:dyDescent="0.4">
      <c r="A29" s="22" t="s">
        <v>44</v>
      </c>
      <c r="B29" s="23" t="s">
        <v>34</v>
      </c>
      <c r="C29" s="23" t="s">
        <v>35</v>
      </c>
      <c r="D29" s="23" t="s">
        <v>71</v>
      </c>
      <c r="E29" s="24" t="s">
        <v>36</v>
      </c>
      <c r="F29" s="1"/>
    </row>
    <row r="30" spans="1:6" x14ac:dyDescent="0.4">
      <c r="A30" s="3" t="s">
        <v>45</v>
      </c>
      <c r="B30" s="4">
        <v>2030</v>
      </c>
      <c r="C30" s="5" t="s">
        <v>40</v>
      </c>
      <c r="D30" s="5"/>
      <c r="E30" s="36">
        <f t="shared" ref="E30:E39" si="1">B30*D30</f>
        <v>0</v>
      </c>
      <c r="F30" s="1"/>
    </row>
    <row r="31" spans="1:6" x14ac:dyDescent="0.4">
      <c r="A31" s="6" t="s">
        <v>46</v>
      </c>
      <c r="B31" s="7">
        <v>500</v>
      </c>
      <c r="C31" s="8" t="s">
        <v>66</v>
      </c>
      <c r="D31" s="8"/>
      <c r="E31" s="37">
        <f t="shared" si="1"/>
        <v>0</v>
      </c>
      <c r="F31" s="1"/>
    </row>
    <row r="32" spans="1:6" x14ac:dyDescent="0.4">
      <c r="A32" s="6" t="s">
        <v>47</v>
      </c>
      <c r="B32" s="7">
        <v>500</v>
      </c>
      <c r="C32" s="8" t="s">
        <v>66</v>
      </c>
      <c r="D32" s="8"/>
      <c r="E32" s="37">
        <f t="shared" si="1"/>
        <v>0</v>
      </c>
      <c r="F32" s="1"/>
    </row>
    <row r="33" spans="1:6" x14ac:dyDescent="0.4">
      <c r="A33" s="6" t="s">
        <v>48</v>
      </c>
      <c r="B33" s="7">
        <v>300</v>
      </c>
      <c r="C33" s="8" t="s">
        <v>66</v>
      </c>
      <c r="D33" s="8"/>
      <c r="E33" s="37">
        <f t="shared" si="1"/>
        <v>0</v>
      </c>
      <c r="F33" s="1"/>
    </row>
    <row r="34" spans="1:6" x14ac:dyDescent="0.4">
      <c r="A34" s="6" t="s">
        <v>49</v>
      </c>
      <c r="B34" s="7">
        <v>500</v>
      </c>
      <c r="C34" s="8" t="s">
        <v>38</v>
      </c>
      <c r="D34" s="8"/>
      <c r="E34" s="37">
        <f t="shared" si="1"/>
        <v>0</v>
      </c>
      <c r="F34" s="1"/>
    </row>
    <row r="35" spans="1:6" x14ac:dyDescent="0.4">
      <c r="A35" s="6" t="s">
        <v>50</v>
      </c>
      <c r="B35" s="7">
        <v>500</v>
      </c>
      <c r="C35" s="8" t="s">
        <v>38</v>
      </c>
      <c r="D35" s="8"/>
      <c r="E35" s="37">
        <f t="shared" si="1"/>
        <v>0</v>
      </c>
      <c r="F35" s="1"/>
    </row>
    <row r="36" spans="1:6" x14ac:dyDescent="0.4">
      <c r="A36" s="6" t="s">
        <v>51</v>
      </c>
      <c r="B36" s="7">
        <v>500</v>
      </c>
      <c r="C36" s="8" t="s">
        <v>38</v>
      </c>
      <c r="D36" s="8"/>
      <c r="E36" s="37">
        <f t="shared" si="1"/>
        <v>0</v>
      </c>
      <c r="F36" s="1"/>
    </row>
    <row r="37" spans="1:6" x14ac:dyDescent="0.4">
      <c r="A37" s="6" t="s">
        <v>52</v>
      </c>
      <c r="B37" s="7">
        <v>500</v>
      </c>
      <c r="C37" s="8" t="s">
        <v>38</v>
      </c>
      <c r="D37" s="8"/>
      <c r="E37" s="37">
        <f t="shared" si="1"/>
        <v>0</v>
      </c>
      <c r="F37" s="1"/>
    </row>
    <row r="38" spans="1:6" x14ac:dyDescent="0.4">
      <c r="A38" s="6" t="s">
        <v>53</v>
      </c>
      <c r="B38" s="7">
        <v>50</v>
      </c>
      <c r="C38" s="8" t="s">
        <v>66</v>
      </c>
      <c r="D38" s="8"/>
      <c r="E38" s="37">
        <f t="shared" si="1"/>
        <v>0</v>
      </c>
    </row>
    <row r="39" spans="1:6" ht="18.75" thickBot="1" x14ac:dyDescent="0.45">
      <c r="A39" s="9" t="s">
        <v>54</v>
      </c>
      <c r="B39" s="10">
        <v>10</v>
      </c>
      <c r="C39" s="11" t="s">
        <v>66</v>
      </c>
      <c r="D39" s="11"/>
      <c r="E39" s="38">
        <f t="shared" si="1"/>
        <v>0</v>
      </c>
    </row>
    <row r="40" spans="1:6" ht="19.5" thickTop="1" thickBot="1" x14ac:dyDescent="0.45">
      <c r="A40" s="44" t="s">
        <v>55</v>
      </c>
      <c r="B40" s="45"/>
      <c r="C40" s="45"/>
      <c r="D40" s="46"/>
      <c r="E40" s="39">
        <f>SUM(E30:E39)</f>
        <v>0</v>
      </c>
    </row>
    <row r="43" spans="1:6" ht="24" x14ac:dyDescent="0.4">
      <c r="A43" s="47" t="s">
        <v>68</v>
      </c>
      <c r="B43" s="47"/>
      <c r="C43" s="47"/>
      <c r="D43" s="47"/>
      <c r="E43" s="1" t="s">
        <v>73</v>
      </c>
    </row>
    <row r="44" spans="1:6" ht="18.75" thickBot="1" x14ac:dyDescent="0.45">
      <c r="A44" s="2"/>
      <c r="B44" s="2"/>
      <c r="C44" s="2"/>
      <c r="D44" s="2"/>
      <c r="E44" s="2"/>
    </row>
    <row r="45" spans="1:6" x14ac:dyDescent="0.4">
      <c r="A45" s="22" t="s">
        <v>17</v>
      </c>
      <c r="B45" s="23" t="s">
        <v>34</v>
      </c>
      <c r="C45" s="23" t="s">
        <v>35</v>
      </c>
      <c r="D45" s="23" t="s">
        <v>71</v>
      </c>
      <c r="E45" s="24" t="s">
        <v>36</v>
      </c>
    </row>
    <row r="46" spans="1:6" x14ac:dyDescent="0.4">
      <c r="A46" s="3" t="s">
        <v>18</v>
      </c>
      <c r="B46" s="4">
        <v>2030</v>
      </c>
      <c r="C46" s="5" t="s">
        <v>40</v>
      </c>
      <c r="D46" s="5"/>
      <c r="E46" s="36">
        <f t="shared" ref="E46:E60" si="2">B46*D46</f>
        <v>0</v>
      </c>
    </row>
    <row r="47" spans="1:6" x14ac:dyDescent="0.4">
      <c r="A47" s="6" t="s">
        <v>89</v>
      </c>
      <c r="B47" s="7">
        <v>200</v>
      </c>
      <c r="C47" s="8" t="s">
        <v>65</v>
      </c>
      <c r="D47" s="8"/>
      <c r="E47" s="37">
        <f t="shared" si="2"/>
        <v>0</v>
      </c>
    </row>
    <row r="48" spans="1:6" x14ac:dyDescent="0.4">
      <c r="A48" s="6" t="s">
        <v>19</v>
      </c>
      <c r="B48" s="7">
        <v>200</v>
      </c>
      <c r="C48" s="8" t="s">
        <v>65</v>
      </c>
      <c r="D48" s="8"/>
      <c r="E48" s="37">
        <f t="shared" si="2"/>
        <v>0</v>
      </c>
    </row>
    <row r="49" spans="1:5" x14ac:dyDescent="0.4">
      <c r="A49" s="6" t="s">
        <v>20</v>
      </c>
      <c r="B49" s="7">
        <v>200</v>
      </c>
      <c r="C49" s="8" t="s">
        <v>38</v>
      </c>
      <c r="D49" s="8"/>
      <c r="E49" s="37">
        <f t="shared" si="2"/>
        <v>0</v>
      </c>
    </row>
    <row r="50" spans="1:5" x14ac:dyDescent="0.4">
      <c r="A50" s="6" t="s">
        <v>21</v>
      </c>
      <c r="B50" s="7">
        <v>200</v>
      </c>
      <c r="C50" s="8" t="s">
        <v>38</v>
      </c>
      <c r="D50" s="8"/>
      <c r="E50" s="37">
        <f t="shared" si="2"/>
        <v>0</v>
      </c>
    </row>
    <row r="51" spans="1:5" x14ac:dyDescent="0.4">
      <c r="A51" s="6" t="s">
        <v>22</v>
      </c>
      <c r="B51" s="7">
        <v>200</v>
      </c>
      <c r="C51" s="8" t="s">
        <v>65</v>
      </c>
      <c r="D51" s="8"/>
      <c r="E51" s="37">
        <f t="shared" si="2"/>
        <v>0</v>
      </c>
    </row>
    <row r="52" spans="1:5" x14ac:dyDescent="0.4">
      <c r="A52" s="6" t="s">
        <v>23</v>
      </c>
      <c r="B52" s="7">
        <v>200</v>
      </c>
      <c r="C52" s="8" t="s">
        <v>65</v>
      </c>
      <c r="D52" s="8"/>
      <c r="E52" s="37">
        <f t="shared" si="2"/>
        <v>0</v>
      </c>
    </row>
    <row r="53" spans="1:5" x14ac:dyDescent="0.4">
      <c r="A53" s="6" t="s">
        <v>24</v>
      </c>
      <c r="B53" s="7">
        <v>1010</v>
      </c>
      <c r="C53" s="8" t="s">
        <v>38</v>
      </c>
      <c r="D53" s="8"/>
      <c r="E53" s="37">
        <f t="shared" si="2"/>
        <v>0</v>
      </c>
    </row>
    <row r="54" spans="1:5" x14ac:dyDescent="0.4">
      <c r="A54" s="6" t="s">
        <v>25</v>
      </c>
      <c r="B54" s="7">
        <v>200</v>
      </c>
      <c r="C54" s="8" t="s">
        <v>38</v>
      </c>
      <c r="D54" s="8"/>
      <c r="E54" s="37">
        <f t="shared" si="2"/>
        <v>0</v>
      </c>
    </row>
    <row r="55" spans="1:5" x14ac:dyDescent="0.4">
      <c r="A55" s="6" t="s">
        <v>26</v>
      </c>
      <c r="B55" s="7">
        <v>100</v>
      </c>
      <c r="C55" s="8" t="s">
        <v>38</v>
      </c>
      <c r="D55" s="8"/>
      <c r="E55" s="37">
        <f t="shared" si="2"/>
        <v>0</v>
      </c>
    </row>
    <row r="56" spans="1:5" x14ac:dyDescent="0.4">
      <c r="A56" s="6" t="s">
        <v>27</v>
      </c>
      <c r="B56" s="7">
        <v>200</v>
      </c>
      <c r="C56" s="8" t="s">
        <v>38</v>
      </c>
      <c r="D56" s="8"/>
      <c r="E56" s="37">
        <f t="shared" si="2"/>
        <v>0</v>
      </c>
    </row>
    <row r="57" spans="1:5" x14ac:dyDescent="0.4">
      <c r="A57" s="6" t="s">
        <v>28</v>
      </c>
      <c r="B57" s="7">
        <v>200</v>
      </c>
      <c r="C57" s="8" t="s">
        <v>38</v>
      </c>
      <c r="D57" s="8"/>
      <c r="E57" s="37">
        <f t="shared" si="2"/>
        <v>0</v>
      </c>
    </row>
    <row r="58" spans="1:5" x14ac:dyDescent="0.4">
      <c r="A58" s="6" t="s">
        <v>29</v>
      </c>
      <c r="B58" s="7">
        <v>500</v>
      </c>
      <c r="C58" s="8" t="s">
        <v>38</v>
      </c>
      <c r="D58" s="8"/>
      <c r="E58" s="37">
        <f t="shared" si="2"/>
        <v>0</v>
      </c>
    </row>
    <row r="59" spans="1:5" x14ac:dyDescent="0.4">
      <c r="A59" s="6" t="s">
        <v>30</v>
      </c>
      <c r="B59" s="7">
        <v>500</v>
      </c>
      <c r="C59" s="8" t="s">
        <v>38</v>
      </c>
      <c r="D59" s="8"/>
      <c r="E59" s="37">
        <f t="shared" si="2"/>
        <v>0</v>
      </c>
    </row>
    <row r="60" spans="1:5" x14ac:dyDescent="0.4">
      <c r="A60" s="6" t="s">
        <v>31</v>
      </c>
      <c r="B60" s="7">
        <v>50</v>
      </c>
      <c r="C60" s="8" t="s">
        <v>38</v>
      </c>
      <c r="D60" s="8"/>
      <c r="E60" s="37">
        <f t="shared" si="2"/>
        <v>0</v>
      </c>
    </row>
    <row r="61" spans="1:5" x14ac:dyDescent="0.4">
      <c r="A61" s="6" t="s">
        <v>32</v>
      </c>
      <c r="B61" s="7">
        <v>100</v>
      </c>
      <c r="C61" s="8" t="s">
        <v>38</v>
      </c>
      <c r="D61" s="8"/>
      <c r="E61" s="37">
        <f>B61*D61</f>
        <v>0</v>
      </c>
    </row>
    <row r="62" spans="1:5" ht="18.75" thickBot="1" x14ac:dyDescent="0.45">
      <c r="A62" s="6" t="s">
        <v>33</v>
      </c>
      <c r="B62" s="7">
        <v>50</v>
      </c>
      <c r="C62" s="8" t="s">
        <v>38</v>
      </c>
      <c r="D62" s="8"/>
      <c r="E62" s="38">
        <f>B62*D62</f>
        <v>0</v>
      </c>
    </row>
    <row r="63" spans="1:5" ht="19.5" thickTop="1" thickBot="1" x14ac:dyDescent="0.45">
      <c r="A63" s="44" t="s">
        <v>43</v>
      </c>
      <c r="B63" s="45"/>
      <c r="C63" s="45"/>
      <c r="D63" s="46"/>
      <c r="E63" s="40">
        <f>SUM(E46:E62)</f>
        <v>0</v>
      </c>
    </row>
    <row r="64" spans="1:5" ht="18.75" thickBot="1" x14ac:dyDescent="0.45">
      <c r="A64" s="2"/>
      <c r="E64" s="2"/>
    </row>
    <row r="65" spans="1:5" x14ac:dyDescent="0.4">
      <c r="A65" s="22" t="s">
        <v>56</v>
      </c>
      <c r="B65" s="23" t="s">
        <v>34</v>
      </c>
      <c r="C65" s="23" t="s">
        <v>35</v>
      </c>
      <c r="D65" s="23" t="s">
        <v>71</v>
      </c>
      <c r="E65" s="24" t="s">
        <v>36</v>
      </c>
    </row>
    <row r="66" spans="1:5" x14ac:dyDescent="0.4">
      <c r="A66" s="3" t="s">
        <v>57</v>
      </c>
      <c r="B66" s="4">
        <v>1520</v>
      </c>
      <c r="C66" s="5" t="s">
        <v>38</v>
      </c>
      <c r="D66" s="5"/>
      <c r="E66" s="36">
        <f t="shared" ref="E66:E73" si="3">B66*D66</f>
        <v>0</v>
      </c>
    </row>
    <row r="67" spans="1:5" x14ac:dyDescent="0.4">
      <c r="A67" s="6" t="s">
        <v>58</v>
      </c>
      <c r="B67" s="7">
        <v>3050</v>
      </c>
      <c r="C67" s="8" t="s">
        <v>38</v>
      </c>
      <c r="D67" s="8"/>
      <c r="E67" s="37">
        <f t="shared" si="3"/>
        <v>0</v>
      </c>
    </row>
    <row r="68" spans="1:5" x14ac:dyDescent="0.4">
      <c r="A68" s="6" t="s">
        <v>59</v>
      </c>
      <c r="B68" s="7">
        <v>50</v>
      </c>
      <c r="C68" s="8" t="s">
        <v>38</v>
      </c>
      <c r="D68" s="8"/>
      <c r="E68" s="37">
        <f t="shared" si="3"/>
        <v>0</v>
      </c>
    </row>
    <row r="69" spans="1:5" x14ac:dyDescent="0.4">
      <c r="A69" s="6" t="s">
        <v>60</v>
      </c>
      <c r="B69" s="7">
        <v>30</v>
      </c>
      <c r="C69" s="8" t="s">
        <v>67</v>
      </c>
      <c r="D69" s="8"/>
      <c r="E69" s="37">
        <f t="shared" si="3"/>
        <v>0</v>
      </c>
    </row>
    <row r="70" spans="1:5" x14ac:dyDescent="0.4">
      <c r="A70" s="6" t="s">
        <v>61</v>
      </c>
      <c r="B70" s="7">
        <v>10</v>
      </c>
      <c r="C70" s="8" t="s">
        <v>67</v>
      </c>
      <c r="D70" s="8"/>
      <c r="E70" s="37">
        <f t="shared" si="3"/>
        <v>0</v>
      </c>
    </row>
    <row r="71" spans="1:5" x14ac:dyDescent="0.4">
      <c r="A71" s="6" t="s">
        <v>62</v>
      </c>
      <c r="B71" s="7">
        <v>200</v>
      </c>
      <c r="C71" s="8" t="s">
        <v>38</v>
      </c>
      <c r="D71" s="8"/>
      <c r="E71" s="37">
        <f t="shared" si="3"/>
        <v>0</v>
      </c>
    </row>
    <row r="72" spans="1:5" x14ac:dyDescent="0.4">
      <c r="A72" s="6" t="s">
        <v>63</v>
      </c>
      <c r="B72" s="7">
        <v>300</v>
      </c>
      <c r="C72" s="8" t="s">
        <v>38</v>
      </c>
      <c r="D72" s="8"/>
      <c r="E72" s="37">
        <f t="shared" si="3"/>
        <v>0</v>
      </c>
    </row>
    <row r="73" spans="1:5" ht="18.75" thickBot="1" x14ac:dyDescent="0.45">
      <c r="A73" s="9" t="s">
        <v>64</v>
      </c>
      <c r="B73" s="10">
        <v>400</v>
      </c>
      <c r="C73" s="11" t="s">
        <v>38</v>
      </c>
      <c r="D73" s="11"/>
      <c r="E73" s="38">
        <f t="shared" si="3"/>
        <v>0</v>
      </c>
    </row>
    <row r="74" spans="1:5" ht="19.5" thickTop="1" thickBot="1" x14ac:dyDescent="0.45">
      <c r="A74" s="44" t="s">
        <v>88</v>
      </c>
      <c r="B74" s="45"/>
      <c r="C74" s="45"/>
      <c r="D74" s="46"/>
      <c r="E74" s="39">
        <f>SUM(E66:E73)</f>
        <v>0</v>
      </c>
    </row>
    <row r="75" spans="1:5" ht="18.75" thickBot="1" x14ac:dyDescent="0.45">
      <c r="A75" s="12"/>
      <c r="B75" s="12"/>
      <c r="C75" s="12"/>
      <c r="D75" s="12"/>
      <c r="E75" s="12"/>
    </row>
    <row r="76" spans="1:5" x14ac:dyDescent="0.4">
      <c r="A76" s="13" t="s">
        <v>16</v>
      </c>
      <c r="B76" s="52">
        <f>E27</f>
        <v>0</v>
      </c>
      <c r="C76" s="53"/>
      <c r="D76" s="53"/>
      <c r="E76" s="54"/>
    </row>
    <row r="77" spans="1:5" x14ac:dyDescent="0.4">
      <c r="A77" s="6" t="s">
        <v>55</v>
      </c>
      <c r="B77" s="55">
        <f>E40</f>
        <v>0</v>
      </c>
      <c r="C77" s="56"/>
      <c r="D77" s="56"/>
      <c r="E77" s="57"/>
    </row>
    <row r="78" spans="1:5" x14ac:dyDescent="0.4">
      <c r="A78" s="6" t="s">
        <v>43</v>
      </c>
      <c r="B78" s="55">
        <f>E63</f>
        <v>0</v>
      </c>
      <c r="C78" s="56"/>
      <c r="D78" s="56"/>
      <c r="E78" s="57"/>
    </row>
    <row r="79" spans="1:5" ht="18.75" thickBot="1" x14ac:dyDescent="0.45">
      <c r="A79" s="9" t="s">
        <v>88</v>
      </c>
      <c r="B79" s="58">
        <f>E74</f>
        <v>0</v>
      </c>
      <c r="C79" s="59"/>
      <c r="D79" s="59"/>
      <c r="E79" s="60"/>
    </row>
    <row r="80" spans="1:5" ht="19.5" thickTop="1" thickBot="1" x14ac:dyDescent="0.45">
      <c r="A80" s="14" t="s">
        <v>75</v>
      </c>
      <c r="B80" s="41">
        <f>SUM(B76:B79)</f>
        <v>0</v>
      </c>
      <c r="C80" s="42"/>
      <c r="D80" s="42"/>
      <c r="E80" s="43"/>
    </row>
  </sheetData>
  <mergeCells count="13">
    <mergeCell ref="B80:E80"/>
    <mergeCell ref="A74:D74"/>
    <mergeCell ref="A1:D1"/>
    <mergeCell ref="A43:D43"/>
    <mergeCell ref="B4:E4"/>
    <mergeCell ref="B5:E5"/>
    <mergeCell ref="A27:D27"/>
    <mergeCell ref="A40:D40"/>
    <mergeCell ref="A63:D63"/>
    <mergeCell ref="B76:E76"/>
    <mergeCell ref="B77:E77"/>
    <mergeCell ref="B78:E78"/>
    <mergeCell ref="B79:E79"/>
  </mergeCells>
  <phoneticPr fontId="2"/>
  <conditionalFormatting sqref="B76:E79">
    <cfRule type="cellIs" dxfId="7" priority="9" operator="equal">
      <formula>0</formula>
    </cfRule>
  </conditionalFormatting>
  <conditionalFormatting sqref="E8:E26">
    <cfRule type="cellIs" dxfId="6" priority="4" operator="equal">
      <formula>0</formula>
    </cfRule>
  </conditionalFormatting>
  <conditionalFormatting sqref="E30:E39">
    <cfRule type="cellIs" dxfId="5" priority="3" operator="equal">
      <formula>0</formula>
    </cfRule>
  </conditionalFormatting>
  <conditionalFormatting sqref="E46:E62">
    <cfRule type="cellIs" dxfId="4" priority="2" operator="equal">
      <formula>0</formula>
    </cfRule>
  </conditionalFormatting>
  <conditionalFormatting sqref="E66:E73">
    <cfRule type="cellIs" dxfId="3" priority="1" operator="equal">
      <formula>0</formula>
    </cfRule>
  </conditionalFormatting>
  <pageMargins left="0.70866141732283472" right="0.70866141732283472" top="0.74803149606299213" bottom="0" header="0.31496062992125984" footer="0.31496062992125984"/>
  <pageSetup paperSize="9" scale="96" orientation="portrait" r:id="rId1"/>
  <rowBreaks count="1" manualBreakCount="1">
    <brk id="4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9"/>
  <sheetViews>
    <sheetView tabSelected="1" view="pageBreakPreview" zoomScale="70" zoomScaleNormal="86" zoomScaleSheetLayoutView="70" workbookViewId="0">
      <selection activeCell="P8" sqref="P8"/>
    </sheetView>
  </sheetViews>
  <sheetFormatPr defaultRowHeight="18" x14ac:dyDescent="0.4"/>
  <cols>
    <col min="1" max="1" width="30.375" style="1" bestFit="1" customWidth="1"/>
    <col min="2" max="2" width="10.75" style="1" customWidth="1"/>
    <col min="3" max="4" width="10.625" style="1" customWidth="1"/>
    <col min="5" max="5" width="20.625" style="1" customWidth="1"/>
    <col min="6" max="6" width="2.375" style="2" hidden="1" customWidth="1"/>
    <col min="7" max="7" width="30.375" style="2" bestFit="1" customWidth="1"/>
    <col min="8" max="8" width="8.625" style="2" customWidth="1"/>
    <col min="9" max="9" width="6.625" style="2" customWidth="1"/>
    <col min="10" max="10" width="4.625" style="2" customWidth="1"/>
    <col min="11" max="11" width="14.625" style="2" customWidth="1"/>
    <col min="12" max="16384" width="9" style="2"/>
  </cols>
  <sheetData>
    <row r="1" spans="1:6" ht="24" x14ac:dyDescent="0.4">
      <c r="A1" s="47" t="s">
        <v>80</v>
      </c>
      <c r="B1" s="47"/>
      <c r="C1" s="47"/>
      <c r="D1" s="47"/>
      <c r="E1" s="47"/>
    </row>
    <row r="2" spans="1:6" ht="24.75" customHeight="1" x14ac:dyDescent="0.4"/>
    <row r="3" spans="1:6" ht="29.25" customHeight="1" x14ac:dyDescent="0.4">
      <c r="A3" s="63" t="s">
        <v>79</v>
      </c>
      <c r="B3" s="2"/>
    </row>
    <row r="4" spans="1:6" ht="29.25" customHeight="1" x14ac:dyDescent="0.4">
      <c r="A4" s="15" t="s">
        <v>69</v>
      </c>
      <c r="B4" s="48"/>
      <c r="C4" s="48"/>
      <c r="D4" s="48"/>
      <c r="E4" s="48"/>
    </row>
    <row r="5" spans="1:6" ht="29.25" customHeight="1" x14ac:dyDescent="0.4">
      <c r="A5" s="15" t="s">
        <v>70</v>
      </c>
      <c r="B5" s="48"/>
      <c r="C5" s="48"/>
      <c r="D5" s="48"/>
      <c r="E5" s="48"/>
    </row>
    <row r="6" spans="1:6" ht="26.25" customHeight="1" x14ac:dyDescent="0.4"/>
    <row r="7" spans="1:6" ht="18.75" thickBot="1" x14ac:dyDescent="0.45"/>
    <row r="8" spans="1:6" x14ac:dyDescent="0.4">
      <c r="A8" s="22" t="s">
        <v>44</v>
      </c>
      <c r="B8" s="23" t="s">
        <v>34</v>
      </c>
      <c r="C8" s="23" t="s">
        <v>35</v>
      </c>
      <c r="D8" s="23" t="s">
        <v>71</v>
      </c>
      <c r="E8" s="24" t="s">
        <v>36</v>
      </c>
      <c r="F8" s="1"/>
    </row>
    <row r="9" spans="1:6" x14ac:dyDescent="0.4">
      <c r="A9" s="3" t="s">
        <v>45</v>
      </c>
      <c r="B9" s="4">
        <v>1520</v>
      </c>
      <c r="C9" s="5" t="s">
        <v>40</v>
      </c>
      <c r="D9" s="5"/>
      <c r="E9" s="36">
        <f t="shared" ref="E9:E15" si="0">B9*D9</f>
        <v>0</v>
      </c>
      <c r="F9" s="1"/>
    </row>
    <row r="10" spans="1:6" x14ac:dyDescent="0.4">
      <c r="A10" s="6" t="s">
        <v>82</v>
      </c>
      <c r="B10" s="7">
        <v>300</v>
      </c>
      <c r="C10" s="8" t="s">
        <v>66</v>
      </c>
      <c r="D10" s="8"/>
      <c r="E10" s="37">
        <f t="shared" si="0"/>
        <v>0</v>
      </c>
      <c r="F10" s="1"/>
    </row>
    <row r="11" spans="1:6" ht="18.75" customHeight="1" x14ac:dyDescent="0.4">
      <c r="A11" s="20" t="s">
        <v>83</v>
      </c>
      <c r="B11" s="7">
        <v>300</v>
      </c>
      <c r="C11" s="21" t="s">
        <v>66</v>
      </c>
      <c r="D11" s="8"/>
      <c r="E11" s="37">
        <f t="shared" ref="E11" si="1">B11*D11</f>
        <v>0</v>
      </c>
      <c r="F11" s="1"/>
    </row>
    <row r="12" spans="1:6" x14ac:dyDescent="0.4">
      <c r="A12" s="6" t="s">
        <v>48</v>
      </c>
      <c r="B12" s="7">
        <v>300</v>
      </c>
      <c r="C12" s="8" t="s">
        <v>66</v>
      </c>
      <c r="D12" s="8"/>
      <c r="E12" s="37">
        <f t="shared" si="0"/>
        <v>0</v>
      </c>
      <c r="F12" s="1"/>
    </row>
    <row r="13" spans="1:6" x14ac:dyDescent="0.4">
      <c r="A13" s="6" t="s">
        <v>52</v>
      </c>
      <c r="B13" s="7">
        <v>500</v>
      </c>
      <c r="C13" s="8" t="s">
        <v>38</v>
      </c>
      <c r="D13" s="8"/>
      <c r="E13" s="37">
        <f t="shared" si="0"/>
        <v>0</v>
      </c>
      <c r="F13" s="1"/>
    </row>
    <row r="14" spans="1:6" x14ac:dyDescent="0.4">
      <c r="A14" s="6" t="s">
        <v>53</v>
      </c>
      <c r="B14" s="7">
        <v>50</v>
      </c>
      <c r="C14" s="8" t="s">
        <v>66</v>
      </c>
      <c r="D14" s="8"/>
      <c r="E14" s="37">
        <f t="shared" si="0"/>
        <v>0</v>
      </c>
    </row>
    <row r="15" spans="1:6" ht="18.75" thickBot="1" x14ac:dyDescent="0.45">
      <c r="A15" s="9" t="s">
        <v>54</v>
      </c>
      <c r="B15" s="10">
        <v>10</v>
      </c>
      <c r="C15" s="11" t="s">
        <v>66</v>
      </c>
      <c r="D15" s="11"/>
      <c r="E15" s="38">
        <f t="shared" si="0"/>
        <v>0</v>
      </c>
    </row>
    <row r="16" spans="1:6" ht="19.5" thickTop="1" thickBot="1" x14ac:dyDescent="0.45">
      <c r="A16" s="44" t="s">
        <v>55</v>
      </c>
      <c r="B16" s="45"/>
      <c r="C16" s="45"/>
      <c r="D16" s="46"/>
      <c r="E16" s="39">
        <f>SUM(E9:E15)</f>
        <v>0</v>
      </c>
    </row>
    <row r="18" spans="1:5" ht="18.75" thickBot="1" x14ac:dyDescent="0.45">
      <c r="A18" s="2"/>
      <c r="E18" s="2"/>
    </row>
    <row r="19" spans="1:5" x14ac:dyDescent="0.4">
      <c r="A19" s="22" t="s">
        <v>56</v>
      </c>
      <c r="B19" s="23" t="s">
        <v>34</v>
      </c>
      <c r="C19" s="23" t="s">
        <v>35</v>
      </c>
      <c r="D19" s="23" t="s">
        <v>71</v>
      </c>
      <c r="E19" s="24" t="s">
        <v>36</v>
      </c>
    </row>
    <row r="20" spans="1:5" x14ac:dyDescent="0.4">
      <c r="A20" s="6" t="s">
        <v>81</v>
      </c>
      <c r="B20" s="7">
        <v>2030</v>
      </c>
      <c r="C20" s="8" t="s">
        <v>38</v>
      </c>
      <c r="D20" s="8"/>
      <c r="E20" s="37">
        <f t="shared" ref="E20:E26" si="2">B20*D20</f>
        <v>0</v>
      </c>
    </row>
    <row r="21" spans="1:5" x14ac:dyDescent="0.4">
      <c r="A21" s="6" t="s">
        <v>59</v>
      </c>
      <c r="B21" s="7">
        <v>50</v>
      </c>
      <c r="C21" s="8" t="s">
        <v>38</v>
      </c>
      <c r="D21" s="8"/>
      <c r="E21" s="37">
        <f t="shared" si="2"/>
        <v>0</v>
      </c>
    </row>
    <row r="22" spans="1:5" x14ac:dyDescent="0.4">
      <c r="A22" s="6" t="s">
        <v>60</v>
      </c>
      <c r="B22" s="7">
        <v>30</v>
      </c>
      <c r="C22" s="8" t="s">
        <v>67</v>
      </c>
      <c r="D22" s="8"/>
      <c r="E22" s="37">
        <f t="shared" si="2"/>
        <v>0</v>
      </c>
    </row>
    <row r="23" spans="1:5" x14ac:dyDescent="0.4">
      <c r="A23" s="6" t="s">
        <v>61</v>
      </c>
      <c r="B23" s="7">
        <v>10</v>
      </c>
      <c r="C23" s="8" t="s">
        <v>67</v>
      </c>
      <c r="D23" s="8"/>
      <c r="E23" s="37">
        <f t="shared" si="2"/>
        <v>0</v>
      </c>
    </row>
    <row r="24" spans="1:5" x14ac:dyDescent="0.4">
      <c r="A24" s="6" t="s">
        <v>62</v>
      </c>
      <c r="B24" s="7">
        <v>200</v>
      </c>
      <c r="C24" s="8" t="s">
        <v>38</v>
      </c>
      <c r="D24" s="8"/>
      <c r="E24" s="37">
        <f t="shared" si="2"/>
        <v>0</v>
      </c>
    </row>
    <row r="25" spans="1:5" x14ac:dyDescent="0.4">
      <c r="A25" s="6" t="s">
        <v>63</v>
      </c>
      <c r="B25" s="7">
        <v>300</v>
      </c>
      <c r="C25" s="8" t="s">
        <v>38</v>
      </c>
      <c r="D25" s="8"/>
      <c r="E25" s="37">
        <f t="shared" si="2"/>
        <v>0</v>
      </c>
    </row>
    <row r="26" spans="1:5" ht="18.75" thickBot="1" x14ac:dyDescent="0.45">
      <c r="A26" s="9" t="s">
        <v>64</v>
      </c>
      <c r="B26" s="10">
        <v>400</v>
      </c>
      <c r="C26" s="11" t="s">
        <v>38</v>
      </c>
      <c r="D26" s="11"/>
      <c r="E26" s="38">
        <f t="shared" si="2"/>
        <v>0</v>
      </c>
    </row>
    <row r="27" spans="1:5" ht="19.5" thickTop="1" thickBot="1" x14ac:dyDescent="0.45">
      <c r="A27" s="44" t="s">
        <v>88</v>
      </c>
      <c r="B27" s="45"/>
      <c r="C27" s="45"/>
      <c r="D27" s="46"/>
      <c r="E27" s="39">
        <f>SUM(E20:E26)</f>
        <v>0</v>
      </c>
    </row>
    <row r="28" spans="1:5" ht="18.75" thickBot="1" x14ac:dyDescent="0.45">
      <c r="A28" s="12"/>
      <c r="B28" s="12"/>
      <c r="C28" s="12"/>
      <c r="D28" s="12"/>
      <c r="E28" s="12"/>
    </row>
    <row r="29" spans="1:5" x14ac:dyDescent="0.4">
      <c r="A29" s="6" t="s">
        <v>55</v>
      </c>
      <c r="B29" s="55">
        <f>E16</f>
        <v>0</v>
      </c>
      <c r="C29" s="56"/>
      <c r="D29" s="56"/>
      <c r="E29" s="57"/>
    </row>
    <row r="30" spans="1:5" ht="18.75" thickBot="1" x14ac:dyDescent="0.45">
      <c r="A30" s="9" t="s">
        <v>74</v>
      </c>
      <c r="B30" s="58">
        <f>E27</f>
        <v>0</v>
      </c>
      <c r="C30" s="59"/>
      <c r="D30" s="59"/>
      <c r="E30" s="60"/>
    </row>
    <row r="31" spans="1:5" ht="19.5" thickTop="1" thickBot="1" x14ac:dyDescent="0.45">
      <c r="A31" s="14" t="s">
        <v>75</v>
      </c>
      <c r="B31" s="41">
        <f>SUM(B29:B30)</f>
        <v>0</v>
      </c>
      <c r="C31" s="42"/>
      <c r="D31" s="42"/>
      <c r="E31" s="43"/>
    </row>
    <row r="33" spans="1:5" x14ac:dyDescent="0.4">
      <c r="A33" s="17"/>
    </row>
    <row r="34" spans="1:5" x14ac:dyDescent="0.4">
      <c r="A34" s="19"/>
    </row>
    <row r="36" spans="1:5" x14ac:dyDescent="0.4">
      <c r="A36" s="61"/>
      <c r="B36" s="61"/>
      <c r="C36" s="61"/>
      <c r="D36" s="2"/>
      <c r="E36" s="2"/>
    </row>
    <row r="37" spans="1:5" x14ac:dyDescent="0.4">
      <c r="A37" s="61"/>
      <c r="B37" s="61"/>
      <c r="C37" s="61"/>
      <c r="D37" s="61"/>
      <c r="E37" s="61"/>
    </row>
    <row r="38" spans="1:5" x14ac:dyDescent="0.4">
      <c r="A38" s="61"/>
      <c r="B38" s="61"/>
      <c r="C38" s="61"/>
      <c r="D38" s="61"/>
      <c r="E38" s="61"/>
    </row>
    <row r="39" spans="1:5" x14ac:dyDescent="0.4">
      <c r="A39" s="19"/>
    </row>
  </sheetData>
  <mergeCells count="11">
    <mergeCell ref="A37:E37"/>
    <mergeCell ref="A38:E38"/>
    <mergeCell ref="B31:E31"/>
    <mergeCell ref="A27:D27"/>
    <mergeCell ref="B29:E29"/>
    <mergeCell ref="B30:E30"/>
    <mergeCell ref="B4:E4"/>
    <mergeCell ref="B5:E5"/>
    <mergeCell ref="A16:D16"/>
    <mergeCell ref="A1:E1"/>
    <mergeCell ref="A36:C36"/>
  </mergeCells>
  <phoneticPr fontId="2"/>
  <conditionalFormatting sqref="B29:B31">
    <cfRule type="cellIs" dxfId="2" priority="6" operator="equal">
      <formula>0</formula>
    </cfRule>
  </conditionalFormatting>
  <conditionalFormatting sqref="E9:E15">
    <cfRule type="cellIs" dxfId="1" priority="2" operator="equal">
      <formula>0</formula>
    </cfRule>
  </conditionalFormatting>
  <conditionalFormatting sqref="E20:E26">
    <cfRule type="cellIs" dxfId="0" priority="1" operator="equal">
      <formula>0</formula>
    </cfRule>
  </conditionalFormatting>
  <pageMargins left="0.70866141732283472" right="0.70866141732283472" top="0.74803149606299213" bottom="0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view="pageBreakPreview" zoomScale="85" zoomScaleNormal="86" zoomScaleSheetLayoutView="85" workbookViewId="0">
      <selection activeCell="H15" sqref="H15"/>
    </sheetView>
  </sheetViews>
  <sheetFormatPr defaultRowHeight="18" x14ac:dyDescent="0.4"/>
  <cols>
    <col min="1" max="1" width="17" style="1" bestFit="1" customWidth="1"/>
    <col min="2" max="2" width="5.75" style="1" bestFit="1" customWidth="1"/>
    <col min="3" max="3" width="10.625" style="1" customWidth="1"/>
    <col min="4" max="4" width="2.375" style="2" hidden="1" customWidth="1"/>
    <col min="5" max="5" width="25.375" style="2" customWidth="1"/>
    <col min="6" max="6" width="8.625" style="2" customWidth="1"/>
    <col min="7" max="7" width="6.625" style="2" customWidth="1"/>
    <col min="8" max="8" width="4.625" style="2" customWidth="1"/>
    <col min="9" max="9" width="14.625" style="2" customWidth="1"/>
    <col min="10" max="16384" width="9" style="2"/>
  </cols>
  <sheetData>
    <row r="1" spans="1:5" ht="26.25" customHeight="1" thickBot="1" x14ac:dyDescent="0.45">
      <c r="A1" s="62" t="s">
        <v>87</v>
      </c>
      <c r="B1" s="62"/>
      <c r="C1" s="62"/>
    </row>
    <row r="2" spans="1:5" x14ac:dyDescent="0.4">
      <c r="A2" s="25" t="s">
        <v>85</v>
      </c>
      <c r="B2" s="26" t="s">
        <v>34</v>
      </c>
      <c r="C2" s="27" t="s">
        <v>35</v>
      </c>
      <c r="D2" s="1"/>
    </row>
    <row r="3" spans="1:5" x14ac:dyDescent="0.4">
      <c r="A3" s="28" t="s">
        <v>82</v>
      </c>
      <c r="B3" s="29">
        <v>300</v>
      </c>
      <c r="C3" s="30" t="s">
        <v>66</v>
      </c>
      <c r="D3" s="1"/>
    </row>
    <row r="4" spans="1:5" ht="18.75" thickBot="1" x14ac:dyDescent="0.45">
      <c r="A4" s="31" t="s">
        <v>83</v>
      </c>
      <c r="B4" s="29">
        <v>300</v>
      </c>
      <c r="C4" s="32" t="s">
        <v>66</v>
      </c>
      <c r="D4" s="1"/>
      <c r="E4" s="18"/>
    </row>
    <row r="5" spans="1:5" ht="18.75" customHeight="1" x14ac:dyDescent="0.4">
      <c r="A5" s="25" t="s">
        <v>86</v>
      </c>
      <c r="B5" s="26" t="s">
        <v>34</v>
      </c>
      <c r="C5" s="27" t="s">
        <v>35</v>
      </c>
      <c r="D5" s="1"/>
    </row>
    <row r="6" spans="1:5" ht="18.75" thickBot="1" x14ac:dyDescent="0.45">
      <c r="A6" s="33" t="s">
        <v>84</v>
      </c>
      <c r="B6" s="34">
        <v>1520</v>
      </c>
      <c r="C6" s="35" t="s">
        <v>38</v>
      </c>
    </row>
  </sheetData>
  <mergeCells count="1">
    <mergeCell ref="A1:C1"/>
  </mergeCells>
  <phoneticPr fontId="2"/>
  <pageMargins left="0.70866141732283472" right="0.70866141732283472" top="0.74803149606299213" bottom="0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ホール</vt:lpstr>
      <vt:lpstr>ホワイエ</vt:lpstr>
      <vt:lpstr>その他</vt:lpstr>
      <vt:lpstr>その他!Print_Area</vt:lpstr>
      <vt:lpstr>ホール!Print_Area</vt:lpstr>
      <vt:lpstr>ホワイエ!Print_Area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chikuzen</dc:creator>
  <cp:lastModifiedBy>chikuzen</cp:lastModifiedBy>
  <cp:lastPrinted>2025-05-08T00:40:54Z</cp:lastPrinted>
  <dcterms:created xsi:type="dcterms:W3CDTF">2024-10-14T23:59:13Z</dcterms:created>
  <dcterms:modified xsi:type="dcterms:W3CDTF">2025-05-08T00:41:14Z</dcterms:modified>
</cp:coreProperties>
</file>