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drawings/drawing13.xml" ContentType="application/vnd.openxmlformats-officedocument.drawing+xml"/>
  <Override PartName="/xl/charts/chart7.xml" ContentType="application/vnd.openxmlformats-officedocument.drawingml.chart+xml"/>
  <Override PartName="/xl/theme/themeOverride1.xml" ContentType="application/vnd.openxmlformats-officedocument.themeOverride+xml"/>
  <Override PartName="/xl/charts/chart8.xml" ContentType="application/vnd.openxmlformats-officedocument.drawingml.chart+xml"/>
  <Override PartName="/xl/theme/themeOverride2.xml" ContentType="application/vnd.openxmlformats-officedocument.themeOverride+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zm-nas\筑前町\2025年度（令和7年度）\04_財政課\0401_財政係\001_係共通\001_共通全般\009_ホームページ\07_R5財政状況資料集(追加分)\"/>
    </mc:Choice>
  </mc:AlternateContent>
  <xr:revisionPtr revIDLastSave="0" documentId="13_ncr:1_{62D97243-8458-42FE-A317-DD3E252049A0}" xr6:coauthVersionLast="47" xr6:coauthVersionMax="47" xr10:uidLastSave="{00000000-0000-0000-0000-000000000000}"/>
  <bookViews>
    <workbookView xWindow="-120" yWindow="-120" windowWidth="20730" windowHeight="11040" tabRatio="796" xr2:uid="{00000000-000D-0000-FFFF-FFFF00000000}"/>
  </bookViews>
  <sheets>
    <sheet name="総括表" sheetId="7" r:id="rId1"/>
    <sheet name="普通会計の状況" sheetId="8" r:id="rId2"/>
    <sheet name="各会計、関係団体の財政状況及び健全化判断比率" sheetId="9" r:id="rId3"/>
    <sheet name="財政比較分析表" sheetId="10" r:id="rId4"/>
    <sheet name="経常経費分析表（経常収支比率の分析）" sheetId="11" r:id="rId5"/>
    <sheet name="経常経費分析表（人件費・公債費・普通建設事業費の分析）" sheetId="12" r:id="rId6"/>
    <sheet name="性質別歳出決算分析表（住民一人当たりのコスト）" sheetId="13" r:id="rId7"/>
    <sheet name="目的別歳出決算分析表（住民一人当たりのコスト）" sheetId="14" r:id="rId8"/>
    <sheet name="実質収支比率等に係る経年分析" sheetId="15" r:id="rId9"/>
    <sheet name="連結実質赤字比率に係る赤字・黒字の構成分析" sheetId="16" r:id="rId10"/>
    <sheet name="実質公債費比率（分子）の構造" sheetId="17" r:id="rId11"/>
    <sheet name="将来負担比率（分子）の構造" sheetId="18" r:id="rId12"/>
    <sheet name="基金残高に係る経年分析" sheetId="19" r:id="rId13"/>
    <sheet name="公会計指標分析・財政指標組合せ分析表" sheetId="4" r:id="rId14"/>
    <sheet name="施設類型別ストック情報分析表①" sheetId="5" r:id="rId15"/>
    <sheet name="施設類型別ストック情報分析表②" sheetId="6" r:id="rId16"/>
  </sheets>
  <externalReferences>
    <externalReference r:id="rId17"/>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G43" i="7" l="1"/>
  <c r="CQ43" i="7"/>
  <c r="CO43" i="7" s="1"/>
  <c r="BY43" i="7"/>
  <c r="BE43" i="7"/>
  <c r="AM43" i="7"/>
  <c r="U43" i="7"/>
  <c r="E43" i="7"/>
  <c r="C43" i="7"/>
  <c r="DG42" i="7"/>
  <c r="CQ42" i="7"/>
  <c r="CO42" i="7"/>
  <c r="BY42" i="7"/>
  <c r="BE42" i="7"/>
  <c r="AM42" i="7"/>
  <c r="U42" i="7"/>
  <c r="E42" i="7"/>
  <c r="C42" i="7"/>
  <c r="DG41" i="7"/>
  <c r="CQ41" i="7"/>
  <c r="CO41" i="7"/>
  <c r="BY41" i="7"/>
  <c r="BE41" i="7"/>
  <c r="AM41" i="7"/>
  <c r="U41" i="7"/>
  <c r="E41" i="7"/>
  <c r="C41" i="7" s="1"/>
  <c r="DG40" i="7"/>
  <c r="CQ40" i="7"/>
  <c r="CO40" i="7" s="1"/>
  <c r="BY40" i="7"/>
  <c r="BE40" i="7"/>
  <c r="AM40" i="7"/>
  <c r="U40" i="7"/>
  <c r="E40" i="7"/>
  <c r="C40" i="7"/>
  <c r="DG39" i="7"/>
  <c r="CQ39" i="7"/>
  <c r="CO39" i="7" s="1"/>
  <c r="BY39" i="7"/>
  <c r="BE39" i="7"/>
  <c r="AM39" i="7"/>
  <c r="U39" i="7"/>
  <c r="E39" i="7"/>
  <c r="C39" i="7"/>
  <c r="DG38" i="7"/>
  <c r="CQ38" i="7"/>
  <c r="CO38" i="7"/>
  <c r="BY38" i="7"/>
  <c r="BE38" i="7"/>
  <c r="AM38" i="7"/>
  <c r="U38" i="7"/>
  <c r="E38" i="7"/>
  <c r="C38" i="7"/>
  <c r="DG37" i="7"/>
  <c r="CQ37" i="7"/>
  <c r="CO37" i="7" s="1"/>
  <c r="BY37" i="7"/>
  <c r="BE37" i="7"/>
  <c r="AM37" i="7"/>
  <c r="U37" i="7"/>
  <c r="E37" i="7"/>
  <c r="C37" i="7"/>
  <c r="DG36" i="7"/>
  <c r="CQ36" i="7"/>
  <c r="CO36" i="7"/>
  <c r="BY36" i="7"/>
  <c r="BE36" i="7"/>
  <c r="AM36" i="7"/>
  <c r="U36" i="7"/>
  <c r="E36" i="7"/>
  <c r="C36" i="7"/>
  <c r="DG35" i="7"/>
  <c r="CQ35" i="7"/>
  <c r="CO35" i="7"/>
  <c r="BY35" i="7"/>
  <c r="BE35" i="7"/>
  <c r="AO35" i="7"/>
  <c r="W35" i="7"/>
  <c r="E35" i="7"/>
  <c r="DG34" i="7"/>
  <c r="CQ34" i="7"/>
  <c r="BY34" i="7"/>
  <c r="BG34" i="7"/>
  <c r="AO34" i="7"/>
  <c r="W34" i="7"/>
  <c r="E34" i="7"/>
  <c r="C34" i="7" s="1"/>
  <c r="C35" i="7" l="1"/>
  <c r="U34" i="7" s="1"/>
  <c r="U35" i="7" l="1"/>
  <c r="AM34" i="7"/>
  <c r="AM35" i="7" s="1"/>
  <c r="BE34" i="7" l="1"/>
  <c r="BW34" i="7" l="1"/>
  <c r="BW35" i="7" s="1"/>
  <c r="BW36" i="7" s="1"/>
  <c r="BW37" i="7" s="1"/>
  <c r="BW38" i="7" s="1"/>
  <c r="BW39" i="7" s="1"/>
  <c r="BW40" i="7" s="1"/>
  <c r="BW41" i="7" s="1"/>
  <c r="BW42" i="7" s="1"/>
  <c r="BW43" i="7" s="1"/>
  <c r="CO34" i="7" l="1"/>
</calcChain>
</file>

<file path=xl/sharedStrings.xml><?xml version="1.0" encoding="utf-8"?>
<sst xmlns="http://schemas.openxmlformats.org/spreadsheetml/2006/main" count="1049" uniqueCount="558">
  <si>
    <t>将来負担比率及び有形固定資産減価償却率の組合せによる分析</t>
    <rPh sb="6" eb="7">
      <t>オヨ</t>
    </rPh>
    <rPh sb="8" eb="10">
      <t>ユウケイ</t>
    </rPh>
    <rPh sb="10" eb="12">
      <t>コテイ</t>
    </rPh>
    <rPh sb="12" eb="14">
      <t>シサン</t>
    </rPh>
    <rPh sb="14" eb="16">
      <t>ゲンカ</t>
    </rPh>
    <rPh sb="16" eb="18">
      <t>ショウキャク</t>
    </rPh>
    <rPh sb="18" eb="19">
      <t>リツ</t>
    </rPh>
    <rPh sb="20" eb="21">
      <t>ク</t>
    </rPh>
    <rPh sb="21" eb="22">
      <t>ア</t>
    </rPh>
    <rPh sb="26" eb="28">
      <t>ブンセキ</t>
    </rPh>
    <phoneticPr fontId="5"/>
  </si>
  <si>
    <t>分析欄</t>
    <rPh sb="0" eb="2">
      <t>ブンセキ</t>
    </rPh>
    <rPh sb="2" eb="3">
      <t>ラン</t>
    </rPh>
    <phoneticPr fontId="5"/>
  </si>
  <si>
    <t>(　参考　）</t>
    <rPh sb="2" eb="4">
      <t>サンコウ</t>
    </rPh>
    <phoneticPr fontId="5"/>
  </si>
  <si>
    <t>R01</t>
  </si>
  <si>
    <t>R02</t>
  </si>
  <si>
    <t>R03</t>
  </si>
  <si>
    <t>R04</t>
  </si>
  <si>
    <t>R05</t>
  </si>
  <si>
    <t>当該団体値</t>
    <rPh sb="0" eb="2">
      <t>トウガイ</t>
    </rPh>
    <rPh sb="2" eb="4">
      <t>ダンタイ</t>
    </rPh>
    <rPh sb="4" eb="5">
      <t>アタイ</t>
    </rPh>
    <phoneticPr fontId="5"/>
  </si>
  <si>
    <t>将来負担比率</t>
    <phoneticPr fontId="5"/>
  </si>
  <si>
    <t>有形固定資産減価償却率</t>
    <phoneticPr fontId="5"/>
  </si>
  <si>
    <t>類似団体内平均値</t>
    <phoneticPr fontId="5"/>
  </si>
  <si>
    <t>将来負担比率及び実質公債費比率の組合せによる分析</t>
    <rPh sb="6" eb="7">
      <t>オヨ</t>
    </rPh>
    <rPh sb="8" eb="10">
      <t>ジッシツ</t>
    </rPh>
    <rPh sb="10" eb="13">
      <t>コウサイヒ</t>
    </rPh>
    <rPh sb="13" eb="15">
      <t>ヒリツ</t>
    </rPh>
    <rPh sb="16" eb="17">
      <t>ク</t>
    </rPh>
    <rPh sb="17" eb="18">
      <t>ア</t>
    </rPh>
    <rPh sb="22" eb="24">
      <t>ブンセキ</t>
    </rPh>
    <phoneticPr fontId="5"/>
  </si>
  <si>
    <t>実質公債費比率</t>
    <phoneticPr fontId="5"/>
  </si>
  <si>
    <t xml:space="preserve"> </t>
    <phoneticPr fontId="5"/>
  </si>
  <si>
    <t>類似団体と比較すると、有形固定資産減価償却率は低い水準にあるが、将来負担比率は非常に高い状況である。将来負担率が高い主な要因は、合併特例債等の地方債残高が多いことや公営企業への多額の繰出が見込まれることであるが、計画的な地方債管理により年々改善している。有形固定資産減価償却率は類似団体と比較すると低い水準ではあるが、確実に上昇していくため、施設の更新へ備えるだけではなく、筑前町公共施設等総合管理計画に基づき、施設の集約や除却等について検討する必要がある。</t>
    <phoneticPr fontId="5"/>
  </si>
  <si>
    <t>令和5年度　財政状況資料集</t>
    <phoneticPr fontId="5"/>
  </si>
  <si>
    <t>総括表（市町村）</t>
    <rPh sb="0" eb="2">
      <t>ソウカツ</t>
    </rPh>
    <rPh sb="2" eb="3">
      <t>ヒョウ</t>
    </rPh>
    <rPh sb="4" eb="7">
      <t>シチョウソン</t>
    </rPh>
    <phoneticPr fontId="5"/>
  </si>
  <si>
    <t>都道府県名</t>
    <phoneticPr fontId="5"/>
  </si>
  <si>
    <t>福岡県</t>
    <phoneticPr fontId="5"/>
  </si>
  <si>
    <t>市町村類型</t>
    <phoneticPr fontId="5"/>
  </si>
  <si>
    <t>Ⅴ－２</t>
    <phoneticPr fontId="5"/>
  </si>
  <si>
    <t>指定団体等の指定状況</t>
    <phoneticPr fontId="5"/>
  </si>
  <si>
    <t>区分</t>
    <rPh sb="0" eb="2">
      <t>クブン</t>
    </rPh>
    <phoneticPr fontId="5"/>
  </si>
  <si>
    <t>令和5年度(千円)</t>
    <rPh sb="0" eb="2">
      <t>レイワ</t>
    </rPh>
    <rPh sb="3" eb="5">
      <t>ネンド</t>
    </rPh>
    <rPh sb="6" eb="8">
      <t>センエン</t>
    </rPh>
    <phoneticPr fontId="5"/>
  </si>
  <si>
    <t>令和4年度(千円)</t>
    <rPh sb="0" eb="2">
      <t>レイワ</t>
    </rPh>
    <rPh sb="3" eb="5">
      <t>ネンド</t>
    </rPh>
    <rPh sb="4" eb="5">
      <t>ド</t>
    </rPh>
    <rPh sb="6" eb="8">
      <t>センエン</t>
    </rPh>
    <phoneticPr fontId="5"/>
  </si>
  <si>
    <t>令和5年度(千円･％)</t>
    <rPh sb="0" eb="2">
      <t>レイワ</t>
    </rPh>
    <rPh sb="3" eb="5">
      <t>ネンド</t>
    </rPh>
    <rPh sb="6" eb="8">
      <t>センエン</t>
    </rPh>
    <phoneticPr fontId="5"/>
  </si>
  <si>
    <t>令和4年度(千円･％)</t>
    <rPh sb="0" eb="2">
      <t>レイワ</t>
    </rPh>
    <rPh sb="3" eb="5">
      <t>ネンド</t>
    </rPh>
    <rPh sb="4" eb="5">
      <t>ド</t>
    </rPh>
    <rPh sb="6" eb="8">
      <t>センエン</t>
    </rPh>
    <phoneticPr fontId="5"/>
  </si>
  <si>
    <t>歳入総額</t>
    <phoneticPr fontId="14"/>
  </si>
  <si>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</si>
  <si>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</si>
  <si>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</si>
  <si>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14"/>
  </si>
  <si>
    <t>経常収支比率</t>
    <rPh sb="0" eb="2">
      <t>ケイジョウ</t>
    </rPh>
    <rPh sb="2" eb="4">
      <t>シュウシ</t>
    </rPh>
    <rPh sb="4" eb="6">
      <t>ヒリツ</t>
    </rPh>
    <phoneticPr fontId="5"/>
  </si>
  <si>
    <t>市町村名</t>
    <rPh sb="0" eb="3">
      <t>シチョウソン</t>
    </rPh>
    <rPh sb="3" eb="4">
      <t>メイ</t>
    </rPh>
    <phoneticPr fontId="5"/>
  </si>
  <si>
    <t>筑前町</t>
    <phoneticPr fontId="5"/>
  </si>
  <si>
    <t>地方交付税種地</t>
    <rPh sb="0" eb="2">
      <t>チホウ</t>
    </rPh>
    <rPh sb="2" eb="5">
      <t>コウフゼイ</t>
    </rPh>
    <rPh sb="5" eb="6">
      <t>シュ</t>
    </rPh>
    <rPh sb="6" eb="7">
      <t>チ</t>
    </rPh>
    <phoneticPr fontId="5"/>
  </si>
  <si>
    <t>2-4</t>
    <phoneticPr fontId="5"/>
  </si>
  <si>
    <t>財源超過</t>
    <rPh sb="0" eb="2">
      <t>ザイゲン</t>
    </rPh>
    <rPh sb="2" eb="4">
      <t>チョウカ</t>
    </rPh>
    <phoneticPr fontId="5"/>
  </si>
  <si>
    <t>歳入歳出差引</t>
    <phoneticPr fontId="14"/>
  </si>
  <si>
    <t>　　(※1)</t>
    <phoneticPr fontId="5"/>
  </si>
  <si>
    <t>首都</t>
    <rPh sb="0" eb="2">
      <t>シュト</t>
    </rPh>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</si>
  <si>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</si>
  <si>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</si>
  <si>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</si>
  <si>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実質収支</t>
    <phoneticPr fontId="14"/>
  </si>
  <si>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</si>
  <si>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</si>
  <si>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</si>
  <si>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</si>
  <si>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</si>
  <si>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14"/>
  </si>
  <si>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</si>
  <si>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</si>
  <si>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</si>
  <si>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積立金</t>
    <phoneticPr fontId="14"/>
  </si>
  <si>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</si>
  <si>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</si>
  <si>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1.0</t>
    <phoneticPr fontId="5"/>
  </si>
  <si>
    <t>山振</t>
    <rPh sb="0" eb="1">
      <t>ヤマ</t>
    </rPh>
    <rPh sb="1" eb="2">
      <t>フ</t>
    </rPh>
    <phoneticPr fontId="5"/>
  </si>
  <si>
    <t>繰上償還金</t>
    <phoneticPr fontId="14"/>
  </si>
  <si>
    <t>　実質赤字比率</t>
    <rPh sb="1" eb="3">
      <t>ジッシツ</t>
    </rPh>
    <rPh sb="3" eb="5">
      <t>アカジ</t>
    </rPh>
    <rPh sb="5" eb="7">
      <t>ヒリツ</t>
    </rPh>
    <phoneticPr fontId="5"/>
  </si>
  <si>
    <t>-</t>
    <phoneticPr fontId="5"/>
  </si>
  <si>
    <t>住民基本台帳人口
 (※7)</t>
    <rPh sb="0" eb="2">
      <t>ジュウミン</t>
    </rPh>
    <rPh sb="2" eb="4">
      <t>キホン</t>
    </rPh>
    <rPh sb="4" eb="6">
      <t>ダイチョウ</t>
    </rPh>
    <rPh sb="6" eb="8">
      <t>ジンコウ</t>
    </rPh>
    <phoneticPr fontId="5"/>
  </si>
  <si>
    <t>令06.01.01(人)</t>
    <rPh sb="0" eb="1">
      <t>レイ</t>
    </rPh>
    <phoneticPr fontId="5"/>
  </si>
  <si>
    <t>令和2年国調</t>
    <rPh sb="0" eb="2">
      <t>レイワ</t>
    </rPh>
    <rPh sb="3" eb="4">
      <t>ネン</t>
    </rPh>
    <rPh sb="4" eb="5">
      <t>コク</t>
    </rPh>
    <rPh sb="5" eb="6">
      <t>チョウ</t>
    </rPh>
    <phoneticPr fontId="5"/>
  </si>
  <si>
    <t>平成27年国調</t>
    <rPh sb="4" eb="5">
      <t>ネン</t>
    </rPh>
    <rPh sb="5" eb="6">
      <t>コク</t>
    </rPh>
    <rPh sb="6" eb="7">
      <t>チョウ</t>
    </rPh>
    <phoneticPr fontId="5"/>
  </si>
  <si>
    <t>低開発</t>
    <rPh sb="0" eb="1">
      <t>テイ</t>
    </rPh>
    <rPh sb="1" eb="3">
      <t>カイハツ</t>
    </rPh>
    <phoneticPr fontId="5"/>
  </si>
  <si>
    <t>○</t>
    <phoneticPr fontId="5"/>
  </si>
  <si>
    <t>積立金取崩し額</t>
    <phoneticPr fontId="14"/>
  </si>
  <si>
    <t>　連結実質赤字比率</t>
    <rPh sb="1" eb="3">
      <t>レンケツ</t>
    </rPh>
    <rPh sb="3" eb="5">
      <t>ジッシツ</t>
    </rPh>
    <rPh sb="5" eb="7">
      <t>アカジ</t>
    </rPh>
    <rPh sb="7" eb="9">
      <t>ヒリツ</t>
    </rPh>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</si>
  <si>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</si>
  <si>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</si>
  <si>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</si>
  <si>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実質単年度収支</t>
    <phoneticPr fontId="14"/>
  </si>
  <si>
    <t>　実質公債費比率</t>
    <rPh sb="1" eb="3">
      <t>ジッシツ</t>
    </rPh>
    <rPh sb="3" eb="6">
      <t>コウサイヒ</t>
    </rPh>
    <rPh sb="6" eb="8">
      <t>ヒリツ</t>
    </rPh>
    <phoneticPr fontId="5"/>
  </si>
  <si>
    <t>令05.01.01(人)</t>
    <phoneticPr fontId="5"/>
  </si>
  <si>
    <t>　将来負担比率</t>
    <rPh sb="1" eb="3">
      <t>ショウライ</t>
    </rPh>
    <rPh sb="3" eb="5">
      <t>フタン</t>
    </rPh>
    <rPh sb="5" eb="7">
      <t>ヒリツ</t>
    </rPh>
    <phoneticPr fontId="5"/>
  </si>
  <si>
    <t>第2次</t>
    <rPh sb="0" eb="1">
      <t>ダイ</t>
    </rPh>
    <rPh sb="2" eb="3">
      <t>ジ</t>
    </rPh>
    <phoneticPr fontId="5"/>
  </si>
  <si>
    <t>基準財政収入額</t>
    <phoneticPr fontId="14"/>
  </si>
  <si>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</si>
  <si>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</si>
  <si>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0.7</t>
    <phoneticPr fontId="5"/>
  </si>
  <si>
    <t>基準財政需要額</t>
    <phoneticPr fontId="14"/>
  </si>
  <si>
    <t>うち日本人(％)</t>
    <phoneticPr fontId="5"/>
  </si>
  <si>
    <t>0.4</t>
    <phoneticPr fontId="5"/>
  </si>
  <si>
    <t>第3次</t>
    <rPh sb="0" eb="1">
      <t>ダイ</t>
    </rPh>
    <rPh sb="2" eb="3">
      <t>ジ</t>
    </rPh>
    <phoneticPr fontId="5"/>
  </si>
  <si>
    <t>標準税収入額等</t>
    <phoneticPr fontId="14"/>
  </si>
  <si>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</si>
  <si>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14"/>
  </si>
  <si>
    <t>人口密度 (人/k㎡)</t>
    <rPh sb="0" eb="2">
      <t>ジンコウ</t>
    </rPh>
    <rPh sb="2" eb="4">
      <t>ミツド</t>
    </rPh>
    <phoneticPr fontId="5"/>
  </si>
  <si>
    <t>歳入一般財源等</t>
    <rPh sb="0" eb="2">
      <t>サイニュウ</t>
    </rPh>
    <rPh sb="2" eb="4">
      <t>イッパン</t>
    </rPh>
    <rPh sb="4" eb="6">
      <t>ザイゲン</t>
    </rPh>
    <rPh sb="6" eb="7">
      <t>トウ</t>
    </rPh>
    <phoneticPr fontId="14"/>
  </si>
  <si>
    <t>世帯数 (世帯)</t>
    <rPh sb="0" eb="3">
      <t>セタイスウ</t>
    </rPh>
    <phoneticPr fontId="5"/>
  </si>
  <si>
    <t>職員の状況 (※8)</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</si>
  <si>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</si>
  <si>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</si>
  <si>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</si>
  <si>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</si>
  <si>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</si>
  <si>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</si>
  <si>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</si>
  <si>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　うち公的資金</t>
    <rPh sb="3" eb="5">
      <t>コウテキ</t>
    </rPh>
    <phoneticPr fontId="5"/>
  </si>
  <si>
    <t>市区町村長</t>
    <rPh sb="0" eb="2">
      <t>シク</t>
    </rPh>
    <rPh sb="2" eb="4">
      <t>チョウソン</t>
    </rPh>
    <rPh sb="4" eb="5">
      <t>チョウ</t>
    </rPh>
    <phoneticPr fontId="5"/>
  </si>
  <si>
    <t>一般職員</t>
    <rPh sb="0" eb="2">
      <t>イッパン</t>
    </rPh>
    <rPh sb="2" eb="4">
      <t>ショクイン</t>
    </rPh>
    <phoneticPr fontId="5"/>
  </si>
  <si>
    <t>地方債現在高（臨時財政対策債除き）</t>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</si>
  <si>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</si>
  <si>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</si>
  <si>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</si>
  <si>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</si>
  <si>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</si>
  <si>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t>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</si>
  <si>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</si>
  <si>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</si>
  <si>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</si>
  <si>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14"/>
  </si>
  <si>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</si>
  <si>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</si>
  <si>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14"/>
  </si>
  <si>
    <t>財政調整基金</t>
    <rPh sb="0" eb="2">
      <t>ザイセイ</t>
    </rPh>
    <rPh sb="2" eb="4">
      <t>チョウセイ</t>
    </rPh>
    <rPh sb="4" eb="6">
      <t>キキン</t>
    </rPh>
    <phoneticPr fontId="5"/>
  </si>
  <si>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</si>
  <si>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</si>
  <si>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</si>
  <si>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</si>
  <si>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その他特定目的基金</t>
    <rPh sb="2" eb="3">
      <t>タ</t>
    </rPh>
    <rPh sb="3" eb="5">
      <t>トクテイ</t>
    </rPh>
    <rPh sb="5" eb="7">
      <t>モクテキ</t>
    </rPh>
    <rPh sb="7" eb="9">
      <t>キキン</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</si>
  <si>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</si>
  <si>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</si>
  <si>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</si>
  <si>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</si>
  <si>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</si>
  <si>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</si>
  <si>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</si>
  <si>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</si>
  <si>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</si>
  <si>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</si>
  <si>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</si>
  <si>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</si>
  <si>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</si>
  <si>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</si>
  <si>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</si>
  <si>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17"/>
  </si>
  <si>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</si>
  <si>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</si>
  <si>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</si>
  <si>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</si>
  <si>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18"/>
  </si>
  <si>
    <t>※8：職員の状況については、調査対象年度の地方公務員給与実態調査に基づいている。</t>
    <phoneticPr fontId="18"/>
  </si>
  <si>
    <t>令和5年度</t>
    <phoneticPr fontId="14"/>
  </si>
  <si>
    <t>福岡県筑前町</t>
    <phoneticPr fontId="14"/>
  </si>
  <si>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</si>
  <si>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</si>
  <si>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</si>
  <si>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</si>
  <si>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</si>
  <si>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</si>
  <si>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</si>
  <si>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</si>
  <si>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</si>
  <si>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</si>
  <si>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</si>
  <si>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</si>
  <si>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13"/>
  </si>
  <si>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</si>
  <si>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</si>
  <si>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</si>
  <si>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</si>
  <si>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</si>
  <si>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</si>
  <si>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</si>
  <si>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</si>
  <si>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</si>
  <si>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13"/>
  </si>
  <si>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</si>
  <si>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</si>
  <si>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13"/>
  </si>
  <si>
    <t>　　　所得割</t>
    <phoneticPr fontId="5"/>
  </si>
  <si>
    <t>衛生費</t>
  </si>
  <si>
    <t>分離課税所得割交付金</t>
    <phoneticPr fontId="14"/>
  </si>
  <si>
    <t>　　　法人均等割</t>
    <phoneticPr fontId="5"/>
  </si>
  <si>
    <t>労働費</t>
  </si>
  <si>
    <t>地方消費税交付金</t>
  </si>
  <si>
    <t>　　　法人税割</t>
    <phoneticPr fontId="5"/>
  </si>
  <si>
    <t>農林水産業費</t>
  </si>
  <si>
    <t>ゴルフ場利用税交付金</t>
  </si>
  <si>
    <t>　　固定資産税</t>
    <phoneticPr fontId="5"/>
  </si>
  <si>
    <t>商工費</t>
  </si>
  <si>
    <t>特別地方消費税交付金</t>
  </si>
  <si>
    <t>　　　うち純固定資産税</t>
    <phoneticPr fontId="5"/>
  </si>
  <si>
    <t>土木費</t>
  </si>
  <si>
    <t>自動車取得税交付金</t>
  </si>
  <si>
    <t>　　軽自動車税</t>
    <phoneticPr fontId="5"/>
  </si>
  <si>
    <t>消防費</t>
  </si>
  <si>
    <t>軽油引取税交付金</t>
  </si>
  <si>
    <t>　　市町村たばこ税</t>
    <phoneticPr fontId="5"/>
  </si>
  <si>
    <t>教育費</t>
  </si>
  <si>
    <t>自動車税環境性能割交付金</t>
    <phoneticPr fontId="5"/>
  </si>
  <si>
    <t>　　鉱産税</t>
    <phoneticPr fontId="5"/>
  </si>
  <si>
    <t>災害復旧費</t>
  </si>
  <si>
    <t>法人事業税交付金</t>
    <phoneticPr fontId="1"/>
  </si>
  <si>
    <t>　　特別土地保有税</t>
    <phoneticPr fontId="5"/>
  </si>
  <si>
    <t>公債費</t>
  </si>
  <si>
    <t>地方特例交付金等</t>
    <rPh sb="7" eb="8">
      <t>トウ</t>
    </rPh>
    <phoneticPr fontId="1"/>
  </si>
  <si>
    <t>　法定外普通税</t>
    <phoneticPr fontId="5"/>
  </si>
  <si>
    <t>諸支出金</t>
    <rPh sb="3" eb="4">
      <t>キン</t>
    </rPh>
    <phoneticPr fontId="14"/>
  </si>
  <si>
    <t>　地方特例交付金</t>
    <rPh sb="1" eb="3">
      <t>チホウ</t>
    </rPh>
    <phoneticPr fontId="5"/>
  </si>
  <si>
    <t>目的税</t>
  </si>
  <si>
    <t>前年度繰上充用金</t>
    <phoneticPr fontId="5"/>
  </si>
  <si>
    <t>　新型コロナウイルス感染症対策地方税減収補塡特別交付金</t>
    <phoneticPr fontId="5"/>
  </si>
  <si>
    <t>　法定目的税</t>
    <phoneticPr fontId="5"/>
  </si>
  <si>
    <t>歳出合計</t>
  </si>
  <si>
    <t>地方交付税</t>
  </si>
  <si>
    <t>　　入湯税</t>
    <phoneticPr fontId="5"/>
  </si>
  <si>
    <t>　普通交付税</t>
    <phoneticPr fontId="5"/>
  </si>
  <si>
    <t>　　事業所税</t>
    <phoneticPr fontId="5"/>
  </si>
  <si>
    <t>性質別歳出の状況（単位 千円・％）</t>
    <rPh sb="0" eb="2">
      <t>セイシツ</t>
    </rPh>
    <phoneticPr fontId="5"/>
  </si>
  <si>
    <t>　特別交付税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</si>
  <si>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</si>
  <si>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</si>
  <si>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</si>
  <si>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</si>
  <si>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</si>
  <si>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9"/>
  </si>
  <si>
    <t>　震災復興特別交付税</t>
    <phoneticPr fontId="14"/>
  </si>
  <si>
    <t>　　水利地益税等</t>
    <phoneticPr fontId="5"/>
  </si>
  <si>
    <t>義務的経費計</t>
    <rPh sb="0" eb="3">
      <t>ギムテキ</t>
    </rPh>
    <rPh sb="3" eb="5">
      <t>ケイヒ</t>
    </rPh>
    <rPh sb="5" eb="6">
      <t>ケイ</t>
    </rPh>
    <phoneticPr fontId="5"/>
  </si>
  <si>
    <t>(一般財源計)</t>
    <phoneticPr fontId="5"/>
  </si>
  <si>
    <t>　法定外目的税</t>
    <phoneticPr fontId="5"/>
  </si>
  <si>
    <t>　人件費</t>
    <phoneticPr fontId="5"/>
  </si>
  <si>
    <t>交通安全対策特別交付金</t>
    <phoneticPr fontId="5"/>
  </si>
  <si>
    <t>旧法による税</t>
  </si>
  <si>
    <t>　　うち職員給</t>
    <rPh sb="4" eb="6">
      <t>ショクイン</t>
    </rPh>
    <rPh sb="6" eb="7">
      <t>キュウ</t>
    </rPh>
    <phoneticPr fontId="5"/>
  </si>
  <si>
    <t>分担金・負担金</t>
  </si>
  <si>
    <t>合計</t>
  </si>
  <si>
    <t>　扶助費</t>
    <phoneticPr fontId="5"/>
  </si>
  <si>
    <t>使用料</t>
  </si>
  <si>
    <t>　公債費</t>
    <phoneticPr fontId="5"/>
  </si>
  <si>
    <t>手数料</t>
  </si>
  <si>
    <t>内訳</t>
    <rPh sb="0" eb="2">
      <t>ウチワケ</t>
    </rPh>
    <phoneticPr fontId="5"/>
  </si>
  <si>
    <t>元利償還金</t>
    <phoneticPr fontId="5"/>
  </si>
  <si>
    <t>国庫支出金</t>
  </si>
  <si>
    <t>令和5年度</t>
    <rPh sb="0" eb="2">
      <t>レイワ</t>
    </rPh>
    <rPh sb="3" eb="5">
      <t>ネンド</t>
    </rPh>
    <phoneticPr fontId="5"/>
  </si>
  <si>
    <t>令和4年度</t>
    <rPh sb="0" eb="2">
      <t>レイワ</t>
    </rPh>
    <rPh sb="3" eb="5">
      <t>ネンド</t>
    </rPh>
    <rPh sb="4" eb="5">
      <t>ド</t>
    </rPh>
    <phoneticPr fontId="5"/>
  </si>
  <si>
    <t>　うち元金</t>
    <phoneticPr fontId="14"/>
  </si>
  <si>
    <t>国有提供交付金(特別区財調交付金)</t>
  </si>
  <si>
    <t>徴収率
(％)</t>
    <rPh sb="0" eb="2">
      <t>チョウシュウ</t>
    </rPh>
    <rPh sb="2" eb="3">
      <t>リツ</t>
    </rPh>
    <phoneticPr fontId="5"/>
  </si>
  <si>
    <t>現年</t>
    <rPh sb="0" eb="1">
      <t>ゲン</t>
    </rPh>
    <rPh sb="1" eb="2">
      <t>ネン</t>
    </rPh>
    <phoneticPr fontId="5"/>
  </si>
  <si>
    <t>　うち利子</t>
    <phoneticPr fontId="14"/>
  </si>
  <si>
    <t>都道府県支出金</t>
  </si>
  <si>
    <t>・計</t>
    <phoneticPr fontId="5"/>
  </si>
  <si>
    <t>市町村民税</t>
    <rPh sb="0" eb="3">
      <t>シチョウソン</t>
    </rPh>
    <rPh sb="3" eb="4">
      <t>ミン</t>
    </rPh>
    <rPh sb="4" eb="5">
      <t>ゼイ</t>
    </rPh>
    <phoneticPr fontId="5"/>
  </si>
  <si>
    <t>一時借入金利子</t>
    <phoneticPr fontId="5"/>
  </si>
  <si>
    <t>財産収入</t>
  </si>
  <si>
    <t>純固定資産税</t>
    <rPh sb="0" eb="1">
      <t>ジュン</t>
    </rPh>
    <rPh sb="1" eb="3">
      <t>コテイ</t>
    </rPh>
    <rPh sb="3" eb="6">
      <t>シサンゼイ</t>
    </rPh>
    <phoneticPr fontId="5"/>
  </si>
  <si>
    <t>その他の経費</t>
    <rPh sb="2" eb="3">
      <t>タ</t>
    </rPh>
    <rPh sb="4" eb="6">
      <t>ケイヒ</t>
    </rPh>
    <phoneticPr fontId="5"/>
  </si>
  <si>
    <t>寄附金</t>
  </si>
  <si>
    <t>　物件費</t>
    <phoneticPr fontId="5"/>
  </si>
  <si>
    <t>繰入金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</si>
  <si>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</si>
  <si>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</si>
  <si>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</si>
  <si>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繰越金</t>
  </si>
  <si>
    <t>合計</t>
    <phoneticPr fontId="5"/>
  </si>
  <si>
    <t>実質収支</t>
    <rPh sb="0" eb="2">
      <t>ジッシツ</t>
    </rPh>
    <rPh sb="2" eb="4">
      <t>シュウシ</t>
    </rPh>
    <phoneticPr fontId="5"/>
  </si>
  <si>
    <t>　補助費等</t>
    <rPh sb="1" eb="3">
      <t>ホジョ</t>
    </rPh>
    <rPh sb="3" eb="4">
      <t>ヒ</t>
    </rPh>
    <rPh sb="4" eb="5">
      <t>トウ</t>
    </rPh>
    <phoneticPr fontId="5"/>
  </si>
  <si>
    <t>諸収入</t>
  </si>
  <si>
    <t>下水道</t>
    <phoneticPr fontId="5"/>
  </si>
  <si>
    <t>再差引収支</t>
    <rPh sb="0" eb="1">
      <t>サイ</t>
    </rPh>
    <rPh sb="1" eb="3">
      <t>サシヒキ</t>
    </rPh>
    <rPh sb="3" eb="5">
      <t>シュウシ</t>
    </rPh>
    <phoneticPr fontId="5"/>
  </si>
  <si>
    <t>　　うち一部事務組合負担金</t>
    <phoneticPr fontId="5"/>
  </si>
  <si>
    <t>地方債</t>
  </si>
  <si>
    <t>上水道</t>
    <phoneticPr fontId="5"/>
  </si>
  <si>
    <t>加入世帯数(世帯)</t>
  </si>
  <si>
    <t>　繰出金</t>
    <phoneticPr fontId="5"/>
  </si>
  <si>
    <t>　うち減収補塡債(特例分)</t>
    <rPh sb="4" eb="5">
      <t>シュウ</t>
    </rPh>
    <rPh sb="9" eb="10">
      <t>トク</t>
    </rPh>
    <rPh sb="10" eb="11">
      <t>レイ</t>
    </rPh>
    <rPh sb="11" eb="12">
      <t>ブン</t>
    </rPh>
    <phoneticPr fontId="1"/>
  </si>
  <si>
    <t>宅地造成</t>
    <phoneticPr fontId="5"/>
  </si>
  <si>
    <t>被保険者数(人)</t>
  </si>
  <si>
    <t>　積立金</t>
    <phoneticPr fontId="5"/>
  </si>
  <si>
    <t>　うち臨時財政対策債</t>
    <phoneticPr fontId="5"/>
  </si>
  <si>
    <t>工業用水道</t>
    <phoneticPr fontId="5"/>
  </si>
  <si>
    <t>被保険者
1人当り</t>
    <phoneticPr fontId="5"/>
  </si>
  <si>
    <t>保険税(料)収入額</t>
    <phoneticPr fontId="5"/>
  </si>
  <si>
    <t>　投資・出資金・貸付金</t>
    <phoneticPr fontId="5"/>
  </si>
  <si>
    <t>歳入合計</t>
    <phoneticPr fontId="5"/>
  </si>
  <si>
    <t>国民健康保険</t>
    <phoneticPr fontId="5"/>
  </si>
  <si>
    <t>国庫支出金</t>
    <phoneticPr fontId="5"/>
  </si>
  <si>
    <t>　前年度繰上充用金</t>
    <phoneticPr fontId="5"/>
  </si>
  <si>
    <t>その他</t>
    <phoneticPr fontId="5"/>
  </si>
  <si>
    <t>保険給付費</t>
    <phoneticPr fontId="5"/>
  </si>
  <si>
    <t>投資的経費計</t>
    <rPh sb="5" eb="6">
      <t>ケイ</t>
    </rPh>
    <phoneticPr fontId="5"/>
  </si>
  <si>
    <t>(注釈)</t>
    <rPh sb="1" eb="2">
      <t>チュウ</t>
    </rPh>
    <rPh sb="2" eb="3">
      <t>シャク</t>
    </rPh>
    <phoneticPr fontId="5"/>
  </si>
  <si>
    <t>　　うち人件費</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</si>
  <si>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</si>
  <si>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普通建設事業費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</si>
  <si>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</si>
  <si>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　うち補助</t>
    <phoneticPr fontId="5"/>
  </si>
  <si>
    <t>　うち単独</t>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</si>
  <si>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</si>
  <si>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</si>
  <si>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</si>
  <si>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</si>
  <si>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令和5年度</t>
  </si>
  <si>
    <t>福岡県筑前町</t>
  </si>
  <si>
    <t>一般会計等の財政状況（単位：百万円）</t>
    <rPh sb="0" eb="2">
      <t>イッパン</t>
    </rPh>
    <rPh sb="2" eb="4">
      <t>カイケイ</t>
    </rPh>
    <rPh sb="4" eb="5">
      <t>トウ</t>
    </rPh>
    <rPh sb="6" eb="8">
      <t>ザイセイ</t>
    </rPh>
    <rPh sb="8" eb="10">
      <t>ジョウキョウ</t>
    </rPh>
    <phoneticPr fontId="20"/>
  </si>
  <si>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20"/>
  </si>
  <si>
    <t>会計名</t>
    <rPh sb="0" eb="2">
      <t>カイケイ</t>
    </rPh>
    <rPh sb="2" eb="3">
      <t>メイ</t>
    </rPh>
    <phoneticPr fontId="20"/>
  </si>
  <si>
    <t>歳入</t>
    <rPh sb="0" eb="2">
      <t>サイニュウ</t>
    </rPh>
    <phoneticPr fontId="20"/>
  </si>
  <si>
    <t>歳出</t>
    <phoneticPr fontId="20"/>
  </si>
  <si>
    <t>形式収支</t>
    <phoneticPr fontId="20"/>
  </si>
  <si>
    <t>実質収支</t>
    <phoneticPr fontId="20"/>
  </si>
  <si>
    <t>他会計等
からの
繰入金</t>
    <rPh sb="9" eb="11">
      <t>クリイレ</t>
    </rPh>
    <rPh sb="11" eb="12">
      <t>キン</t>
    </rPh>
    <phoneticPr fontId="20"/>
  </si>
  <si>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</si>
  <si>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</si>
  <si>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</si>
  <si>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</si>
  <si>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</si>
  <si>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</si>
  <si>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</si>
  <si>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</si>
  <si>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</si>
  <si>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</si>
  <si>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</si>
  <si>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</si>
  <si>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筑前町ファーマーズマーケットみなみの里</t>
    <rPh sb="0" eb="3">
      <t>チクゼンマチ</t>
    </rPh>
    <rPh sb="18" eb="19">
      <t>サト</t>
    </rPh>
    <phoneticPr fontId="25"/>
  </si>
  <si>
    <t>-</t>
    <phoneticPr fontId="25"/>
  </si>
  <si>
    <t>住宅新築資金等貸付事業特別会計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</si>
  <si>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</si>
  <si>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</si>
  <si>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</si>
  <si>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</si>
  <si>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</si>
  <si>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</si>
  <si>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</si>
  <si>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</si>
  <si>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</si>
  <si>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</si>
  <si>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</si>
  <si>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</si>
  <si>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</si>
  <si>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国民健康保険事業特別会計</t>
    <phoneticPr fontId="5"/>
  </si>
  <si>
    <t>後期高齢者医療特別会計</t>
    <phoneticPr fontId="5"/>
  </si>
  <si>
    <t>水道事業会計</t>
    <phoneticPr fontId="5"/>
  </si>
  <si>
    <t>法適用企業</t>
    <phoneticPr fontId="5"/>
  </si>
  <si>
    <t>下水道事業会計</t>
    <phoneticPr fontId="5"/>
  </si>
  <si>
    <t>工業用地造成事業特別会計</t>
    <phoneticPr fontId="5"/>
  </si>
  <si>
    <t>法非適用企業</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</si>
  <si>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</si>
  <si>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</si>
  <si>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</si>
  <si>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20"/>
  </si>
  <si>
    <t>左のうち
一般会計等
負担見込額</t>
    <phoneticPr fontId="5"/>
  </si>
  <si>
    <t>両筑衛生施設組合</t>
    <phoneticPr fontId="25"/>
  </si>
  <si>
    <t>福岡県市町村消防団員等公務災害補償組合</t>
    <phoneticPr fontId="25"/>
  </si>
  <si>
    <t>福岡県市町村職員退職手当組合</t>
    <phoneticPr fontId="25"/>
  </si>
  <si>
    <t>福岡県自治会館管理組合</t>
    <phoneticPr fontId="25"/>
  </si>
  <si>
    <t>福岡県南広域水道企業団</t>
    <phoneticPr fontId="25"/>
  </si>
  <si>
    <t>法適用企業</t>
    <rPh sb="0" eb="5">
      <t>ホウテキヨウキギョウ</t>
    </rPh>
    <phoneticPr fontId="25"/>
  </si>
  <si>
    <t>甘木・朝倉広域市町村圏事務組合</t>
    <phoneticPr fontId="25"/>
  </si>
  <si>
    <t>甘木・朝倉・三井環境施設組合</t>
    <phoneticPr fontId="25"/>
  </si>
  <si>
    <t>福岡県自治振興組合</t>
    <phoneticPr fontId="25"/>
  </si>
  <si>
    <t>筑慈苑施設組合</t>
    <phoneticPr fontId="25"/>
  </si>
  <si>
    <t>福岡県介護保険広域連合</t>
    <phoneticPr fontId="25"/>
  </si>
  <si>
    <t>福岡県後期高齢者医療広域連合</t>
    <phoneticPr fontId="25"/>
  </si>
  <si>
    <t>福岡県市町村職員退職手当組合（基金特別会計）</t>
    <rPh sb="15" eb="17">
      <t>キキン</t>
    </rPh>
    <rPh sb="17" eb="21">
      <t>トクベツカイケイ</t>
    </rPh>
    <phoneticPr fontId="26"/>
  </si>
  <si>
    <t>甘木・朝倉広域市町村圏事務組合（消防特別会計）</t>
    <rPh sb="16" eb="18">
      <t>ショウボウ</t>
    </rPh>
    <rPh sb="18" eb="22">
      <t>トクベツカイケイ</t>
    </rPh>
    <phoneticPr fontId="26"/>
  </si>
  <si>
    <t>福岡県自治振興組合（公文書館事業特別会計）</t>
    <rPh sb="10" eb="14">
      <t>コウブンショカン</t>
    </rPh>
    <rPh sb="14" eb="16">
      <t>ジギョウ</t>
    </rPh>
    <rPh sb="16" eb="20">
      <t>トクベツカイケイ</t>
    </rPh>
    <phoneticPr fontId="26"/>
  </si>
  <si>
    <t>福岡県介護保険広域連合（介護保険事業特別会計）</t>
    <rPh sb="12" eb="14">
      <t>カイゴ</t>
    </rPh>
    <rPh sb="14" eb="16">
      <t>ホケン</t>
    </rPh>
    <rPh sb="16" eb="18">
      <t>ジギョウ</t>
    </rPh>
    <rPh sb="18" eb="20">
      <t>トクベツ</t>
    </rPh>
    <rPh sb="20" eb="22">
      <t>カイケイ</t>
    </rPh>
    <phoneticPr fontId="26"/>
  </si>
  <si>
    <t>福岡県後期高齢者医療広域連合（後期高齢者医療特別会計）</t>
    <rPh sb="15" eb="20">
      <t>コウキコウレイシャ</t>
    </rPh>
    <rPh sb="20" eb="22">
      <t>イリョウ</t>
    </rPh>
    <rPh sb="22" eb="26">
      <t>トクベツカイケイ</t>
    </rPh>
    <phoneticPr fontId="26"/>
  </si>
  <si>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</si>
  <si>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</si>
  <si>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t>
  </si>
  <si>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</si>
  <si>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</si>
  <si>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</si>
  <si>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</si>
  <si>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</si>
  <si>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</si>
  <si>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20"/>
  </si>
  <si>
    <t>令和3年度</t>
    <rPh sb="0" eb="2">
      <t>レイワ</t>
    </rPh>
    <rPh sb="3" eb="5">
      <t>ネンド</t>
    </rPh>
    <phoneticPr fontId="5"/>
  </si>
  <si>
    <t>令和4年度</t>
    <rPh sb="0" eb="2">
      <t>レイワ</t>
    </rPh>
    <rPh sb="3" eb="5">
      <t>ネンド</t>
    </rPh>
    <phoneticPr fontId="5"/>
  </si>
  <si>
    <t>分母比</t>
    <rPh sb="0" eb="2">
      <t>ブンボ</t>
    </rPh>
    <rPh sb="2" eb="3">
      <t>ヒ</t>
    </rPh>
    <phoneticPr fontId="5"/>
  </si>
  <si>
    <t>内訳</t>
    <rPh sb="0" eb="2">
      <t>ウチワケ</t>
    </rPh>
    <phoneticPr fontId="20"/>
  </si>
  <si>
    <t>元利償還金</t>
    <rPh sb="0" eb="2">
      <t>ガンリ</t>
    </rPh>
    <rPh sb="2" eb="5">
      <t>ショウカンキン</t>
    </rPh>
    <phoneticPr fontId="20"/>
  </si>
  <si>
    <t>将来負担額</t>
    <rPh sb="0" eb="2">
      <t>ショウライ</t>
    </rPh>
    <rPh sb="2" eb="4">
      <t>フタン</t>
    </rPh>
    <rPh sb="4" eb="5">
      <t>ガク</t>
    </rPh>
    <phoneticPr fontId="5"/>
  </si>
  <si>
    <t xml:space="preserve">一般会計等に係る地方債の現在高 </t>
    <rPh sb="0" eb="2">
      <t>イッパン</t>
    </rPh>
    <rPh sb="2" eb="4">
      <t>カイケイ</t>
    </rPh>
    <rPh sb="4" eb="5">
      <t>トウ</t>
    </rPh>
    <rPh sb="6" eb="7">
      <t>カカ</t>
    </rPh>
    <rPh sb="8" eb="11">
      <t>チホウサイ</t>
    </rPh>
    <rPh sb="12" eb="15">
      <t>ゲンザイダカ</t>
    </rPh>
    <phoneticPr fontId="20"/>
  </si>
  <si>
    <t>債務負担行為</t>
    <rPh sb="0" eb="2">
      <t>サイム</t>
    </rPh>
    <rPh sb="2" eb="4">
      <t>フタン</t>
    </rPh>
    <rPh sb="4" eb="6">
      <t>コウイ</t>
    </rPh>
    <phoneticPr fontId="5"/>
  </si>
  <si>
    <t>PFI事業に係るもの</t>
    <rPh sb="3" eb="5">
      <t>ジギョウ</t>
    </rPh>
    <rPh sb="6" eb="7">
      <t>カカ</t>
    </rPh>
    <phoneticPr fontId="20"/>
  </si>
  <si>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</si>
  <si>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20"/>
  </si>
  <si>
    <t>いわゆる五省協定等に係るもの</t>
    <rPh sb="4" eb="6">
      <t>ゴショウ</t>
    </rPh>
    <rPh sb="6" eb="9">
      <t>キョウテイトウ</t>
    </rPh>
    <rPh sb="10" eb="11">
      <t>カカ</t>
    </rPh>
    <phoneticPr fontId="20"/>
  </si>
  <si>
    <t>準元利償還金</t>
    <rPh sb="0" eb="1">
      <t>ジュン</t>
    </rPh>
    <rPh sb="1" eb="3">
      <t>ガンリ</t>
    </rPh>
    <rPh sb="3" eb="6">
      <t>ショウカンキン</t>
    </rPh>
    <phoneticPr fontId="20"/>
  </si>
  <si>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20"/>
  </si>
  <si>
    <t xml:space="preserve">公営企業債等繰入見込額 </t>
    <rPh sb="0" eb="2">
      <t>コウエイ</t>
    </rPh>
    <rPh sb="2" eb="5">
      <t>キギョウサイ</t>
    </rPh>
    <rPh sb="5" eb="6">
      <t>トウ</t>
    </rPh>
    <rPh sb="6" eb="8">
      <t>クリイ</t>
    </rPh>
    <rPh sb="8" eb="11">
      <t>ミコミガク</t>
    </rPh>
    <phoneticPr fontId="20"/>
  </si>
  <si>
    <t>国営土地改良事業に係るもの</t>
    <rPh sb="0" eb="2">
      <t>コクエイ</t>
    </rPh>
    <rPh sb="2" eb="4">
      <t>トチ</t>
    </rPh>
    <rPh sb="4" eb="6">
      <t>カイリョウ</t>
    </rPh>
    <rPh sb="6" eb="8">
      <t>ジギョウ</t>
    </rPh>
    <rPh sb="9" eb="10">
      <t>カカ</t>
    </rPh>
    <phoneticPr fontId="20"/>
  </si>
  <si>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20"/>
  </si>
  <si>
    <t xml:space="preserve">組合等負担等見込額 </t>
    <rPh sb="0" eb="2">
      <t>クミアイ</t>
    </rPh>
    <rPh sb="2" eb="3">
      <t>トウ</t>
    </rPh>
    <rPh sb="3" eb="5">
      <t>フタン</t>
    </rPh>
    <rPh sb="5" eb="6">
      <t>トウ</t>
    </rPh>
    <rPh sb="6" eb="9">
      <t>ミコミガク</t>
    </rPh>
    <phoneticPr fontId="20"/>
  </si>
  <si>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</si>
  <si>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20"/>
  </si>
  <si>
    <t xml:space="preserve">退職手当負担見込額 </t>
    <rPh sb="0" eb="2">
      <t>タイショク</t>
    </rPh>
    <rPh sb="2" eb="4">
      <t>テアテ</t>
    </rPh>
    <rPh sb="4" eb="6">
      <t>フタン</t>
    </rPh>
    <rPh sb="6" eb="9">
      <t>ミコミガク</t>
    </rPh>
    <phoneticPr fontId="20"/>
  </si>
  <si>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</si>
  <si>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20"/>
  </si>
  <si>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20"/>
  </si>
  <si>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</si>
  <si>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20"/>
  </si>
  <si>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</si>
  <si>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</si>
  <si>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</si>
  <si>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</si>
  <si>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</si>
  <si>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20"/>
  </si>
  <si>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</si>
  <si>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</si>
  <si>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</si>
  <si>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</si>
  <si>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20"/>
  </si>
  <si>
    <t>企業債等
繰入見込額</t>
    <rPh sb="0" eb="2">
      <t>キギョウ</t>
    </rPh>
    <rPh sb="2" eb="3">
      <t>サイ</t>
    </rPh>
    <rPh sb="3" eb="4">
      <t>トウ</t>
    </rPh>
    <rPh sb="5" eb="7">
      <t>クリイレ</t>
    </rPh>
    <rPh sb="7" eb="9">
      <t>ミコ</t>
    </rPh>
    <rPh sb="9" eb="10">
      <t>ガク</t>
    </rPh>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</si>
  <si>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20"/>
  </si>
  <si>
    <t xml:space="preserve">充当可能特定歳入 </t>
    <rPh sb="0" eb="2">
      <t>ジュウトウ</t>
    </rPh>
    <rPh sb="2" eb="4">
      <t>カノウ</t>
    </rPh>
    <rPh sb="4" eb="6">
      <t>トクテイ</t>
    </rPh>
    <rPh sb="6" eb="8">
      <t>サイニュウ</t>
    </rPh>
    <phoneticPr fontId="20"/>
  </si>
  <si>
    <t xml:space="preserve">基準財政需要額算入見込額 </t>
    <rPh sb="0" eb="2">
      <t>キジュン</t>
    </rPh>
    <rPh sb="2" eb="4">
      <t>ザイセイ</t>
    </rPh>
    <rPh sb="4" eb="7">
      <t>ジュヨウガク</t>
    </rPh>
    <rPh sb="7" eb="9">
      <t>サンニュウ</t>
    </rPh>
    <rPh sb="9" eb="12">
      <t>ミコミガク</t>
    </rPh>
    <phoneticPr fontId="20"/>
  </si>
  <si>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</si>
  <si>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</si>
  <si>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</si>
  <si>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</si>
  <si>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20"/>
  </si>
  <si>
    <t>土地開発公社に係る将来負担額</t>
    <rPh sb="0" eb="2">
      <t>トチ</t>
    </rPh>
    <rPh sb="2" eb="4">
      <t>カイハツ</t>
    </rPh>
    <rPh sb="4" eb="6">
      <t>コウシャ</t>
    </rPh>
    <rPh sb="7" eb="8">
      <t>カカ</t>
    </rPh>
    <rPh sb="9" eb="11">
      <t>ショウライ</t>
    </rPh>
    <rPh sb="11" eb="14">
      <t>フタンガク</t>
    </rPh>
    <phoneticPr fontId="20"/>
  </si>
  <si>
    <t>利子補給に係るもの</t>
  </si>
  <si>
    <t>健全化判断比率</t>
    <rPh sb="0" eb="3">
      <t>ケンゼンカ</t>
    </rPh>
    <rPh sb="3" eb="5">
      <t>ハンダン</t>
    </rPh>
    <rPh sb="5" eb="7">
      <t>ヒリツ</t>
    </rPh>
    <phoneticPr fontId="9"/>
  </si>
  <si>
    <t>令和5年度</t>
    <rPh sb="0" eb="2">
      <t>レイワ</t>
    </rPh>
    <rPh sb="3" eb="5">
      <t>ネンド</t>
    </rPh>
    <phoneticPr fontId="9"/>
  </si>
  <si>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</si>
  <si>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</si>
  <si>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</si>
  <si>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</si>
  <si>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</si>
  <si>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9"/>
  </si>
  <si>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20"/>
  </si>
  <si>
    <t>(Ｃ)</t>
    <phoneticPr fontId="5"/>
  </si>
  <si>
    <t>連結実質赤字比率</t>
    <rPh sb="0" eb="2">
      <t>レンケツ</t>
    </rPh>
    <rPh sb="2" eb="4">
      <t>ジッシツ</t>
    </rPh>
    <rPh sb="4" eb="6">
      <t>アカジ</t>
    </rPh>
    <rPh sb="6" eb="8">
      <t>ヒリツ</t>
    </rPh>
    <phoneticPr fontId="9"/>
  </si>
  <si>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</si>
  <si>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</si>
  <si>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9"/>
  </si>
  <si>
    <t>(Ｃ)－(Ｄ)</t>
    <phoneticPr fontId="5"/>
  </si>
  <si>
    <t>将来負担比率</t>
    <rPh sb="0" eb="2">
      <t>ショウライ</t>
    </rPh>
    <rPh sb="2" eb="4">
      <t>フタン</t>
    </rPh>
    <rPh sb="4" eb="6">
      <t>ヒリツ</t>
    </rPh>
    <phoneticPr fontId="9"/>
  </si>
  <si>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</si>
  <si>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</si>
  <si>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</si>
  <si>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</si>
  <si>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</si>
  <si>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</si>
  <si>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</si>
  <si>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</si>
  <si>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</si>
  <si>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</si>
  <si>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</si>
  <si>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</si>
  <si>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</si>
  <si>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</si>
  <si>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</si>
  <si>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</si>
  <si>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</si>
  <si>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</si>
  <si>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</si>
  <si>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</si>
  <si>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</si>
  <si>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</si>
  <si>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21"/>
  </si>
  <si>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</si>
  <si>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</si>
  <si>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</si>
  <si>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</si>
  <si>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29"/>
  </si>
  <si>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</si>
  <si>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</si>
  <si>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</si>
  <si>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</si>
  <si>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</si>
  <si>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</si>
  <si>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</si>
  <si>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</si>
  <si>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</si>
  <si>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</si>
  <si>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</si>
  <si>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</si>
  <si>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</si>
  <si>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</si>
  <si>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</si>
  <si>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R01</t>
  </si>
  <si>
    <t>うち単独分</t>
    <rPh sb="2" eb="4">
      <t>タンドク</t>
    </rPh>
    <rPh sb="4" eb="5">
      <t>ブン</t>
    </rPh>
    <phoneticPr fontId="5"/>
  </si>
  <si>
    <t xml:space="preserve"> R02</t>
  </si>
  <si>
    <t xml:space="preserve"> R03</t>
  </si>
  <si>
    <t xml:space="preserve"> R04</t>
  </si>
  <si>
    <t xml:space="preserve"> R05</t>
  </si>
  <si>
    <t xml:space="preserve"> 過去５年間平均</t>
    <rPh sb="1" eb="3">
      <t>カコ</t>
    </rPh>
    <rPh sb="4" eb="6">
      <t>ネンカン</t>
    </rPh>
    <rPh sb="6" eb="8">
      <t>ヘイキン</t>
    </rPh>
    <phoneticPr fontId="5"/>
  </si>
  <si>
    <t>標準財政規模比（％）</t>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</si>
  <si>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</si>
  <si>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</si>
  <si>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</si>
  <si>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</si>
  <si>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 0.89</t>
  </si>
  <si>
    <t>▲ 3.64</t>
  </si>
  <si>
    <t>会計</t>
    <rPh sb="0" eb="2">
      <t>カイケイ</t>
    </rPh>
    <phoneticPr fontId="5"/>
  </si>
  <si>
    <t>水道事業会計</t>
  </si>
  <si>
    <t>下水道事業会計</t>
  </si>
  <si>
    <t>一般会計</t>
  </si>
  <si>
    <t>国民健康保険事業特別会計</t>
  </si>
  <si>
    <t>工業用地造成事業特別会計</t>
  </si>
  <si>
    <t>住宅新築資金等貸付事業特別会計</t>
  </si>
  <si>
    <t>後期高齢者医療特別会計</t>
  </si>
  <si>
    <t>その他会計（赤字）</t>
  </si>
  <si>
    <t>その他会計（黒字）</t>
  </si>
  <si>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</si>
  <si>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</si>
  <si>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</si>
  <si>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</si>
  <si>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</si>
  <si>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</si>
  <si>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</si>
  <si>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</si>
  <si>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</si>
  <si>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</si>
  <si>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</si>
  <si>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</si>
  <si>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</si>
  <si>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</si>
  <si>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 減債基金積立不足算定額=(C)×(１－(D)/(E))</t>
    <phoneticPr fontId="5"/>
  </si>
  <si>
    <t>（参考）</t>
    <rPh sb="1" eb="3">
      <t>サンコウ</t>
    </rPh>
    <phoneticPr fontId="5"/>
  </si>
  <si>
    <t>（百万円）</t>
    <phoneticPr fontId="5"/>
  </si>
  <si>
    <t>R01</t>
    <phoneticPr fontId="5"/>
  </si>
  <si>
    <t>R02</t>
    <phoneticPr fontId="5"/>
  </si>
  <si>
    <t>R03</t>
    <phoneticPr fontId="5"/>
  </si>
  <si>
    <t>R04</t>
    <phoneticPr fontId="5"/>
  </si>
  <si>
    <t>R05</t>
    <phoneticPr fontId="5"/>
  </si>
  <si>
    <t>減債基金
積立状況等（注）</t>
    <rPh sb="0" eb="2">
      <t>ゲンサイ</t>
    </rPh>
    <rPh sb="2" eb="4">
      <t>キキン</t>
    </rPh>
    <rPh sb="5" eb="7">
      <t>ツミタテ</t>
    </rPh>
    <rPh sb="7" eb="9">
      <t>ジョウキョウ</t>
    </rPh>
    <rPh sb="9" eb="10">
      <t>トウ</t>
    </rPh>
    <rPh sb="10" eb="13">
      <t>チュウ</t>
    </rPh>
    <phoneticPr fontId="2"/>
  </si>
  <si>
    <t>満期一括償還地方債に係る実質償還額又は理論償還額のいずれか少ない額(C)</t>
    <phoneticPr fontId="3"/>
  </si>
  <si>
    <t>前年度末減債基金残高(D)</t>
    <phoneticPr fontId="5"/>
  </si>
  <si>
    <t>前年度末減債基金積立相当額(E)</t>
    <rPh sb="0" eb="3">
      <t>ゼンネンド</t>
    </rPh>
    <rPh sb="3" eb="4">
      <t>マツ</t>
    </rPh>
    <rPh sb="4" eb="6">
      <t>ゲンサイ</t>
    </rPh>
    <rPh sb="6" eb="8">
      <t>キキン</t>
    </rPh>
    <rPh sb="8" eb="10">
      <t>ツミタテ</t>
    </rPh>
    <rPh sb="10" eb="12">
      <t>ソウトウ</t>
    </rPh>
    <rPh sb="12" eb="13">
      <t>ガク</t>
    </rPh>
    <phoneticPr fontId="3"/>
  </si>
  <si>
    <t>（注）減債基金のうち、実質公債費比率の算定に用いる満期一括償還地方債の償還の財源に係るもののみを記入。</t>
    <rPh sb="0" eb="3">
      <t>チュウ</t>
    </rPh>
    <rPh sb="3" eb="5">
      <t>ゲンサイ</t>
    </rPh>
    <rPh sb="5" eb="7">
      <t>キキン</t>
    </rPh>
    <rPh sb="11" eb="13">
      <t>ジッシツ</t>
    </rPh>
    <rPh sb="13" eb="16">
      <t>コウサイヒ</t>
    </rPh>
    <rPh sb="16" eb="18">
      <t>ヒリツ</t>
    </rPh>
    <rPh sb="19" eb="21">
      <t>サンテイ</t>
    </rPh>
    <rPh sb="22" eb="23">
      <t>モチ</t>
    </rPh>
    <rPh sb="25" eb="27">
      <t>マンキ</t>
    </rPh>
    <rPh sb="27" eb="29">
      <t>イッカツ</t>
    </rPh>
    <rPh sb="29" eb="31">
      <t>ショウカン</t>
    </rPh>
    <rPh sb="31" eb="34">
      <t>チホウサイ</t>
    </rPh>
    <rPh sb="35" eb="37">
      <t>ショウカン</t>
    </rPh>
    <rPh sb="38" eb="40">
      <t>ザイゲン</t>
    </rPh>
    <rPh sb="41" eb="42">
      <t>カカ</t>
    </rPh>
    <rPh sb="48" eb="50">
      <t>キニュウ</t>
    </rPh>
    <phoneticPr fontId="3"/>
  </si>
  <si>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3"/>
  </si>
  <si>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</si>
  <si>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</si>
  <si>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</si>
  <si>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</si>
  <si>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</si>
  <si>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</si>
  <si>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</si>
  <si>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</si>
  <si>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</si>
  <si>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</si>
  <si>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</si>
  <si>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</si>
  <si>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</si>
  <si>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</si>
  <si>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将来負担比率の分子</t>
  </si>
  <si>
    <t>（百万円）</t>
    <rPh sb="1" eb="4">
      <t>ヒャクマンエン</t>
    </rPh>
    <phoneticPr fontId="5"/>
  </si>
  <si>
    <t>減債基金</t>
    <rPh sb="0" eb="2">
      <t>ゲンサイ</t>
    </rPh>
    <rPh sb="2" eb="4">
      <t>キキン</t>
    </rPh>
    <phoneticPr fontId="5"/>
  </si>
  <si>
    <t>公共施設等整備基金</t>
    <phoneticPr fontId="5"/>
  </si>
  <si>
    <t>地域振興基金</t>
    <phoneticPr fontId="25"/>
  </si>
  <si>
    <t>ふるさと応援基金</t>
    <phoneticPr fontId="25"/>
  </si>
  <si>
    <t>多目的運動広場整備等基金</t>
    <phoneticPr fontId="25"/>
  </si>
  <si>
    <t>退職手当準備基金</t>
    <phoneticPr fontId="25"/>
  </si>
  <si>
    <t>基金残高合計</t>
    <rPh sb="0" eb="2">
      <t>キキン</t>
    </rPh>
    <rPh sb="2" eb="4">
      <t>ザンダカ</t>
    </rPh>
    <rPh sb="4" eb="6">
      <t>ゴウケイ</t>
    </rPh>
    <phoneticPr fontId="5"/>
  </si>
  <si>
    <t>将来負担比率、実質公債費比率ともに類似団体と比較して高い水準にあるが、合併特例債等の地方債残高の減少により、各比率は年々改善傾向である。今後も悪化することのないよう計画的に事業を展開し、また地方債の新規発行を抑制するなど計画的な地方債管理に努め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</si>
</sst>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0_ "/>
    <numFmt numFmtId="177" formatCode="#,##0_ "/>
    <numFmt numFmtId="178" formatCode="#,##0;&quot;△ &quot;#,##0"/>
    <numFmt numFmtId="179" formatCode="#,##0.0;&quot;▲ &quot;#,##0.0"/>
    <numFmt numFmtId="180" formatCode="#,##0.0_);[Red]\(#,##0.0\)"/>
    <numFmt numFmtId="181" formatCode="#,##0;&quot;▲ &quot;#,##0"/>
    <numFmt numFmtId="182" formatCode="0.0_ "/>
    <numFmt numFmtId="183" formatCode="&quot;( &quot;0.0&quot; )&quot;;&quot;( &quot;\-0.0&quot; )&quot;"/>
    <numFmt numFmtId="184" formatCode="0.00_ "/>
    <numFmt numFmtId="185" formatCode="0_ "/>
    <numFmt numFmtId="186" formatCode="@&quot; &quot;"/>
    <numFmt numFmtId="187" formatCode="&quot;(&quot;0&quot;)&quot;"/>
    <numFmt numFmtId="188" formatCode="0.00;&quot;▲ &quot;0.00"/>
    <numFmt numFmtId="189" formatCode="0.0;&quot;▲ &quot;0.0"/>
    <numFmt numFmtId="190" formatCode="#,##0.00;&quot;▲ &quot;#,##0.00"/>
  </numFmts>
  <fonts count="39" x14ac:knownFonts="1">
    <font>
      <sz val="11"/>
      <color theme="1"/>
      <name val="ＭＳ Ｐゴシック"/>
      <family val="2"/>
      <charset val="128"/>
    </font>
    <font>
      <sz val="11"/>
      <name val="ＭＳ Ｐゴシック"/>
      <family val="3"/>
      <charset val="128"/>
    </font>
    <font>
      <sz val="6"/>
      <name val="ＭＳ Ｐゴシック"/>
      <family val="2"/>
      <charset val="128"/>
    </font>
    <font>
      <sz val="11"/>
      <color indexed="8"/>
      <name val="ＭＳ Ｐゴシック"/>
      <family val="3"/>
      <charset val="128"/>
    </font>
    <font>
      <sz val="14"/>
      <color indexed="8"/>
      <name val="ＭＳ Ｐゴシック"/>
      <family val="3"/>
      <charset val="128"/>
    </font>
    <font>
      <sz val="6"/>
      <name val="ＭＳ Ｐゴシック"/>
      <family val="3"/>
      <charset val="128"/>
    </font>
    <font>
      <sz val="11"/>
      <color theme="1"/>
      <name val="ＭＳ Ｐゴシック"/>
      <family val="3"/>
      <charset val="128"/>
    </font>
    <font>
      <sz val="14"/>
      <color theme="1"/>
      <name val="ＭＳ Ｐゴシック"/>
      <family val="3"/>
      <charset val="128"/>
    </font>
    <font>
      <sz val="11"/>
      <color theme="1"/>
      <name val="游ゴシック"/>
      <family val="3"/>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sz val="11"/>
      <color indexed="8"/>
      <name val="ＭＳ ゴシック"/>
      <family val="3"/>
      <charset val="128"/>
    </font>
    <font>
      <b/>
      <sz val="24"/>
      <color indexed="8"/>
      <name val="ＭＳ ゴシック"/>
      <family val="3"/>
      <charset val="128"/>
    </font>
    <font>
      <b/>
      <sz val="12"/>
      <color indexed="8"/>
      <name val="ＭＳ ゴシック"/>
      <family val="3"/>
      <charset val="128"/>
    </font>
    <font>
      <sz val="12"/>
      <color indexed="8"/>
      <name val="ＭＳ Ｐゴシック"/>
      <family val="3"/>
      <charset val="128"/>
    </font>
    <font>
      <sz val="6"/>
      <name val="ＭＳ ゴシック"/>
      <family val="2"/>
      <charset val="128"/>
    </font>
    <font>
      <b/>
      <sz val="16"/>
      <color indexed="8"/>
      <name val="ＭＳ ゴシック"/>
      <family val="3"/>
      <charset val="128"/>
    </font>
    <font>
      <strike/>
      <sz val="14"/>
      <color indexed="8"/>
      <name val="ＭＳ Ｐゴシック"/>
      <family val="3"/>
      <charset val="128"/>
    </font>
    <font>
      <sz val="12"/>
      <color indexed="8"/>
      <name val="ＭＳ ゴシック"/>
      <family val="3"/>
      <charset val="128"/>
    </font>
    <font>
      <sz val="11"/>
      <name val="ＭＳ 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6"/>
      <name val="ＭＳ ゴシック"/>
      <family val="3"/>
      <charset val="128"/>
    </font>
  </fonts>
  <fills count="9">
    <fill>
      <patternFill patternType="none"/>
    </fill>
    <fill>
      <patternFill patternType="gray125"/>
    </fill>
    <fill>
      <patternFill patternType="solid">
        <fgColor indexed="9"/>
        <bgColor indexed="64"/>
      </patternFill>
    </fill>
    <fill>
      <patternFill patternType="solid">
        <fgColor indexed="55"/>
        <bgColor indexed="64"/>
      </patternFill>
    </fill>
    <fill>
      <patternFill patternType="solid">
        <fgColor indexed="15"/>
        <bgColor indexed="64"/>
      </patternFill>
    </fill>
    <fill>
      <patternFill patternType="solid">
        <fgColor indexed="43"/>
        <bgColor indexed="64"/>
      </patternFill>
    </fill>
    <fill>
      <patternFill patternType="solid">
        <fgColor indexed="27"/>
        <bgColor indexed="64"/>
      </patternFill>
    </fill>
    <fill>
      <patternFill patternType="solid">
        <fgColor indexed="41"/>
        <bgColor indexed="64"/>
      </patternFill>
    </fill>
    <fill>
      <patternFill patternType="solid">
        <fgColor rgb="FFCCFFFF"/>
        <bgColor indexed="64"/>
      </patternFill>
    </fill>
  </fills>
  <borders count="18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style="thin">
        <color indexed="64"/>
      </right>
      <top/>
      <bottom style="thin">
        <color indexed="64"/>
      </bottom>
      <diagonal/>
    </border>
    <border>
      <left style="thin">
        <color indexed="64"/>
      </left>
      <right style="dashed">
        <color indexed="64"/>
      </right>
      <top style="thin">
        <color indexed="64"/>
      </top>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21">
    <xf numFmtId="0" fontId="0" fillId="0" borderId="0">
      <alignment vertical="center"/>
    </xf>
    <xf numFmtId="0" fontId="1" fillId="0" borderId="0"/>
    <xf numFmtId="0" fontId="1" fillId="0" borderId="0">
      <alignment vertical="center"/>
    </xf>
    <xf numFmtId="0" fontId="1" fillId="0" borderId="0">
      <alignment vertical="center"/>
    </xf>
    <xf numFmtId="0" fontId="1" fillId="0" borderId="0"/>
    <xf numFmtId="0" fontId="1" fillId="0" borderId="0"/>
    <xf numFmtId="0" fontId="6" fillId="0" borderId="0">
      <alignment vertical="center"/>
    </xf>
    <xf numFmtId="0" fontId="8" fillId="0" borderId="0">
      <alignment vertical="center"/>
    </xf>
    <xf numFmtId="0" fontId="1" fillId="0" borderId="0">
      <alignment vertical="center"/>
    </xf>
    <xf numFmtId="0" fontId="3" fillId="0" borderId="0">
      <alignment vertical="center"/>
    </xf>
    <xf numFmtId="0" fontId="9"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8" fillId="0" borderId="0">
      <alignment vertical="center"/>
    </xf>
  </cellStyleXfs>
  <cellXfs count="1212">
    <xf numFmtId="0" fontId="0" fillId="0" borderId="0" xfId="0">
      <alignment vertical="center"/>
    </xf>
    <xf numFmtId="0" fontId="0" fillId="2" borderId="0" xfId="1" applyFont="1" applyFill="1" applyAlignment="1">
      <alignment vertical="center"/>
    </xf>
    <xf numFmtId="0" fontId="1" fillId="2" borderId="0" xfId="1" applyFill="1" applyAlignment="1" applyProtection="1">
      <alignment vertical="center"/>
      <protection hidden="1"/>
    </xf>
    <xf numFmtId="0" fontId="3" fillId="0" borderId="0" xfId="2" applyFont="1">
      <alignment vertical="center"/>
    </xf>
    <xf numFmtId="0" fontId="1" fillId="2" borderId="0" xfId="1" applyFill="1" applyAlignment="1">
      <alignment vertical="center"/>
    </xf>
    <xf numFmtId="0" fontId="1" fillId="2" borderId="0" xfId="1" applyFill="1" applyProtection="1">
      <protection hidden="1"/>
    </xf>
    <xf numFmtId="0" fontId="3" fillId="0" borderId="1" xfId="2" applyFont="1" applyBorder="1">
      <alignment vertical="center"/>
    </xf>
    <xf numFmtId="0" fontId="3" fillId="0" borderId="2" xfId="2" applyFont="1" applyBorder="1">
      <alignment vertical="center"/>
    </xf>
    <xf numFmtId="176" fontId="3" fillId="0" borderId="2" xfId="2" applyNumberFormat="1" applyFont="1" applyBorder="1">
      <alignment vertical="center"/>
    </xf>
    <xf numFmtId="0" fontId="3" fillId="0" borderId="3" xfId="2" applyFont="1" applyBorder="1">
      <alignment vertical="center"/>
    </xf>
    <xf numFmtId="0" fontId="3" fillId="0" borderId="4" xfId="2" applyFont="1" applyBorder="1">
      <alignment vertical="center"/>
    </xf>
    <xf numFmtId="0" fontId="3" fillId="0" borderId="5" xfId="2" applyFont="1" applyBorder="1">
      <alignment vertical="center"/>
    </xf>
    <xf numFmtId="0" fontId="3" fillId="0" borderId="6" xfId="2" applyFont="1" applyBorder="1">
      <alignment vertical="center"/>
    </xf>
    <xf numFmtId="0" fontId="3" fillId="0" borderId="7" xfId="2" applyFont="1" applyBorder="1">
      <alignment vertical="center"/>
    </xf>
    <xf numFmtId="0" fontId="3" fillId="0" borderId="8" xfId="2" applyFont="1" applyBorder="1">
      <alignment vertical="center"/>
    </xf>
    <xf numFmtId="0" fontId="3" fillId="0" borderId="9" xfId="2" applyFont="1" applyBorder="1">
      <alignment vertical="center"/>
    </xf>
    <xf numFmtId="0" fontId="4" fillId="0" borderId="1" xfId="2" applyFont="1" applyBorder="1">
      <alignment vertical="center"/>
    </xf>
    <xf numFmtId="177" fontId="6" fillId="0" borderId="0" xfId="2" applyNumberFormat="1" applyFont="1">
      <alignment vertical="center"/>
    </xf>
    <xf numFmtId="177" fontId="3" fillId="0" borderId="0" xfId="2" applyNumberFormat="1" applyFont="1">
      <alignment vertical="center"/>
    </xf>
    <xf numFmtId="178" fontId="3" fillId="2" borderId="0" xfId="3" applyNumberFormat="1" applyFont="1" applyFill="1" applyAlignment="1">
      <alignment vertical="center" wrapText="1"/>
    </xf>
    <xf numFmtId="49" fontId="3" fillId="2" borderId="0" xfId="3" applyNumberFormat="1" applyFont="1" applyFill="1" applyAlignment="1">
      <alignment horizontal="center" vertical="center" wrapText="1"/>
    </xf>
    <xf numFmtId="49" fontId="3" fillId="2" borderId="0" xfId="3" applyNumberFormat="1" applyFont="1" applyFill="1" applyAlignment="1">
      <alignment horizontal="center" vertical="center"/>
    </xf>
    <xf numFmtId="177" fontId="3" fillId="0" borderId="4" xfId="2" applyNumberFormat="1" applyFont="1" applyBorder="1">
      <alignment vertical="center"/>
    </xf>
    <xf numFmtId="177" fontId="3" fillId="0" borderId="5" xfId="2" applyNumberFormat="1" applyFont="1" applyBorder="1">
      <alignment vertical="center"/>
    </xf>
    <xf numFmtId="180" fontId="3" fillId="0" borderId="0" xfId="2" applyNumberFormat="1" applyFont="1">
      <alignment vertical="center"/>
    </xf>
    <xf numFmtId="177" fontId="3" fillId="0" borderId="6" xfId="2" applyNumberFormat="1" applyFont="1" applyBorder="1">
      <alignment vertical="center"/>
    </xf>
    <xf numFmtId="177" fontId="3" fillId="0" borderId="7" xfId="2" applyNumberFormat="1" applyFont="1" applyBorder="1">
      <alignment vertical="center"/>
    </xf>
    <xf numFmtId="176" fontId="3" fillId="0" borderId="7" xfId="2" applyNumberFormat="1" applyFont="1" applyBorder="1">
      <alignment vertical="center"/>
    </xf>
    <xf numFmtId="177" fontId="3" fillId="0" borderId="8" xfId="2" applyNumberFormat="1" applyFont="1" applyBorder="1">
      <alignment vertical="center"/>
    </xf>
    <xf numFmtId="0" fontId="4" fillId="0" borderId="4" xfId="2" applyFont="1" applyBorder="1">
      <alignment vertical="center"/>
    </xf>
    <xf numFmtId="0" fontId="3" fillId="0" borderId="0" xfId="3" applyFont="1">
      <alignment vertical="center"/>
    </xf>
    <xf numFmtId="176" fontId="3" fillId="0" borderId="0" xfId="3" applyNumberFormat="1" applyFont="1">
      <alignment vertical="center"/>
    </xf>
    <xf numFmtId="177" fontId="1" fillId="0" borderId="0" xfId="4" applyNumberFormat="1" applyAlignment="1">
      <alignment vertical="center"/>
    </xf>
    <xf numFmtId="181" fontId="1" fillId="0" borderId="0" xfId="5" applyNumberFormat="1" applyAlignment="1">
      <alignment horizontal="right" vertical="center"/>
    </xf>
    <xf numFmtId="179" fontId="1" fillId="0" borderId="0" xfId="5" applyNumberFormat="1" applyAlignment="1">
      <alignment horizontal="right" vertical="center"/>
    </xf>
    <xf numFmtId="177" fontId="3" fillId="2" borderId="0" xfId="2" applyNumberFormat="1" applyFont="1" applyFill="1" applyAlignment="1">
      <alignment vertical="center" wrapText="1"/>
    </xf>
    <xf numFmtId="177" fontId="1" fillId="0" borderId="0" xfId="4" applyNumberFormat="1" applyAlignment="1">
      <alignment horizontal="center" vertical="center"/>
    </xf>
    <xf numFmtId="0" fontId="7" fillId="0" borderId="0" xfId="6" applyFont="1">
      <alignment vertical="center"/>
    </xf>
    <xf numFmtId="0" fontId="1" fillId="2" borderId="0" xfId="1" applyFill="1"/>
    <xf numFmtId="0" fontId="9" fillId="0" borderId="0" xfId="7" applyFont="1">
      <alignment vertical="center"/>
    </xf>
    <xf numFmtId="49" fontId="9" fillId="0" borderId="0" xfId="7" applyNumberFormat="1" applyFont="1">
      <alignment vertical="center"/>
    </xf>
    <xf numFmtId="0" fontId="11" fillId="0" borderId="0" xfId="7" applyFont="1">
      <alignment vertical="center"/>
    </xf>
    <xf numFmtId="0" fontId="12" fillId="0" borderId="0" xfId="7" applyFont="1">
      <alignment vertical="center"/>
    </xf>
    <xf numFmtId="0" fontId="9" fillId="0" borderId="27" xfId="7" applyFont="1" applyBorder="1" applyAlignment="1">
      <alignment horizontal="center" vertical="center"/>
    </xf>
    <xf numFmtId="0" fontId="9" fillId="0" borderId="0" xfId="7" applyFont="1" applyAlignment="1">
      <alignment horizontal="center" vertical="center"/>
    </xf>
    <xf numFmtId="0" fontId="9" fillId="0" borderId="28" xfId="7" applyFont="1" applyBorder="1" applyAlignment="1">
      <alignment horizontal="center" vertical="center"/>
    </xf>
    <xf numFmtId="0" fontId="9" fillId="0" borderId="18" xfId="7" applyFont="1" applyBorder="1" applyAlignment="1">
      <alignment horizontal="left" vertical="center"/>
    </xf>
    <xf numFmtId="0" fontId="9" fillId="0" borderId="19" xfId="7" applyFont="1" applyBorder="1" applyAlignment="1">
      <alignment horizontal="left" vertical="center"/>
    </xf>
    <xf numFmtId="0" fontId="9" fillId="0" borderId="20" xfId="7" applyFont="1" applyBorder="1" applyAlignment="1">
      <alignment horizontal="left" vertical="center"/>
    </xf>
    <xf numFmtId="0" fontId="9" fillId="0" borderId="27" xfId="7" applyFont="1" applyBorder="1" applyAlignment="1">
      <alignment horizontal="left" vertical="center"/>
    </xf>
    <xf numFmtId="49" fontId="9" fillId="0" borderId="0" xfId="7" applyNumberFormat="1" applyFont="1" applyAlignment="1">
      <alignment horizontal="center" vertical="center"/>
    </xf>
    <xf numFmtId="0" fontId="9" fillId="0" borderId="45" xfId="7" applyFont="1" applyBorder="1" applyAlignment="1">
      <alignment horizontal="center" vertical="center"/>
    </xf>
    <xf numFmtId="185" fontId="9" fillId="0" borderId="18" xfId="7" applyNumberFormat="1" applyFont="1" applyBorder="1" applyAlignment="1">
      <alignment horizontal="right" vertical="center" shrinkToFit="1"/>
    </xf>
    <xf numFmtId="185" fontId="9" fillId="0" borderId="19" xfId="7" applyNumberFormat="1" applyFont="1" applyBorder="1" applyAlignment="1">
      <alignment horizontal="right" vertical="center" shrinkToFit="1"/>
    </xf>
    <xf numFmtId="185" fontId="9" fillId="0" borderId="20" xfId="7" applyNumberFormat="1" applyFont="1" applyBorder="1" applyAlignment="1">
      <alignment horizontal="right" vertical="center" shrinkToFit="1"/>
    </xf>
    <xf numFmtId="0" fontId="13" fillId="0" borderId="32" xfId="9" applyFont="1" applyBorder="1">
      <alignment vertical="center"/>
    </xf>
    <xf numFmtId="185" fontId="9" fillId="0" borderId="18" xfId="7" applyNumberFormat="1" applyFont="1" applyBorder="1" applyAlignment="1">
      <alignment vertical="center" shrinkToFit="1"/>
    </xf>
    <xf numFmtId="185" fontId="9" fillId="0" borderId="19" xfId="7" applyNumberFormat="1" applyFont="1" applyBorder="1" applyAlignment="1">
      <alignment vertical="center" shrinkToFit="1"/>
    </xf>
    <xf numFmtId="185" fontId="9" fillId="0" borderId="20" xfId="7" applyNumberFormat="1" applyFont="1" applyBorder="1" applyAlignment="1">
      <alignment vertical="center" shrinkToFit="1"/>
    </xf>
    <xf numFmtId="0" fontId="13" fillId="0" borderId="42" xfId="9" applyFont="1" applyBorder="1" applyAlignment="1">
      <alignment horizontal="center" vertical="center"/>
    </xf>
    <xf numFmtId="0" fontId="15" fillId="0" borderId="46" xfId="7" applyFont="1" applyBorder="1" applyAlignment="1">
      <alignment vertical="center" wrapText="1"/>
    </xf>
    <xf numFmtId="0" fontId="15" fillId="0" borderId="47" xfId="7" applyFont="1" applyBorder="1" applyAlignment="1">
      <alignment vertical="center" wrapText="1"/>
    </xf>
    <xf numFmtId="182" fontId="9" fillId="0" borderId="45" xfId="7" applyNumberFormat="1" applyFont="1" applyBorder="1">
      <alignment vertical="center"/>
    </xf>
    <xf numFmtId="182" fontId="9" fillId="0" borderId="46" xfId="7" applyNumberFormat="1" applyFont="1" applyBorder="1">
      <alignment vertical="center"/>
    </xf>
    <xf numFmtId="182" fontId="9" fillId="0" borderId="47" xfId="7" applyNumberFormat="1" applyFont="1" applyBorder="1">
      <alignment vertical="center"/>
    </xf>
    <xf numFmtId="0" fontId="9" fillId="0" borderId="27" xfId="7" applyFont="1" applyBorder="1">
      <alignment vertical="center"/>
    </xf>
    <xf numFmtId="0" fontId="9" fillId="0" borderId="28" xfId="7" applyFont="1" applyBorder="1">
      <alignment vertical="center"/>
    </xf>
    <xf numFmtId="49" fontId="9" fillId="0" borderId="27" xfId="7" applyNumberFormat="1" applyFont="1" applyBorder="1">
      <alignment vertical="center"/>
    </xf>
    <xf numFmtId="0" fontId="9" fillId="0" borderId="45" xfId="7" applyFont="1" applyBorder="1">
      <alignment vertical="center"/>
    </xf>
    <xf numFmtId="0" fontId="9" fillId="0" borderId="46" xfId="7" applyFont="1" applyBorder="1">
      <alignment vertical="center"/>
    </xf>
    <xf numFmtId="0" fontId="9" fillId="0" borderId="47" xfId="7" applyFont="1" applyBorder="1">
      <alignment vertical="center"/>
    </xf>
    <xf numFmtId="49" fontId="19" fillId="0" borderId="0" xfId="11" applyNumberFormat="1" applyFont="1">
      <alignment vertical="center"/>
    </xf>
    <xf numFmtId="49" fontId="9" fillId="0" borderId="0" xfId="11" applyNumberFormat="1" applyFont="1">
      <alignment vertical="center"/>
    </xf>
    <xf numFmtId="0" fontId="9" fillId="0" borderId="0" xfId="11" applyFont="1">
      <alignment vertical="center"/>
    </xf>
    <xf numFmtId="0" fontId="20" fillId="0" borderId="0" xfId="11" applyFont="1">
      <alignment vertical="center"/>
    </xf>
    <xf numFmtId="0" fontId="21" fillId="0" borderId="7" xfId="11" applyFont="1" applyBorder="1" applyAlignment="1">
      <alignment horizontal="center" vertical="center"/>
    </xf>
    <xf numFmtId="0" fontId="21" fillId="0" borderId="7" xfId="11" applyFont="1" applyBorder="1">
      <alignment vertical="center"/>
    </xf>
    <xf numFmtId="0" fontId="9" fillId="0" borderId="2" xfId="11" applyFont="1" applyBorder="1">
      <alignment vertical="center"/>
    </xf>
    <xf numFmtId="0" fontId="9" fillId="0" borderId="7" xfId="11" applyFont="1" applyBorder="1">
      <alignment vertical="center"/>
    </xf>
    <xf numFmtId="0" fontId="9" fillId="0" borderId="0" xfId="11" applyFont="1" applyAlignment="1">
      <alignment horizontal="center" vertical="center" wrapText="1"/>
    </xf>
    <xf numFmtId="0" fontId="9" fillId="0" borderId="7" xfId="11" applyFont="1" applyBorder="1" applyAlignment="1">
      <alignment horizontal="center" vertical="center" wrapText="1"/>
    </xf>
    <xf numFmtId="0" fontId="9" fillId="0" borderId="1" xfId="11" applyFont="1" applyBorder="1" applyAlignment="1">
      <alignment horizontal="center" vertical="center"/>
    </xf>
    <xf numFmtId="0" fontId="9" fillId="0" borderId="2" xfId="11" applyFont="1" applyBorder="1" applyAlignment="1">
      <alignment horizontal="center" vertical="center"/>
    </xf>
    <xf numFmtId="0" fontId="9" fillId="0" borderId="4" xfId="11" applyFont="1" applyBorder="1" applyAlignment="1">
      <alignment horizontal="center" vertical="center"/>
    </xf>
    <xf numFmtId="0" fontId="13" fillId="0" borderId="0" xfId="11" applyFont="1">
      <alignment vertical="center"/>
    </xf>
    <xf numFmtId="0" fontId="9" fillId="0" borderId="0" xfId="11" applyFont="1" applyAlignment="1">
      <alignment vertical="center" shrinkToFit="1"/>
    </xf>
    <xf numFmtId="49" fontId="9" fillId="2" borderId="0" xfId="12" applyNumberFormat="1" applyFont="1" applyFill="1">
      <alignment vertical="center"/>
    </xf>
    <xf numFmtId="0" fontId="9" fillId="2" borderId="0" xfId="12" applyFont="1" applyFill="1">
      <alignment vertical="center"/>
    </xf>
    <xf numFmtId="0" fontId="9" fillId="2" borderId="46" xfId="12" applyFont="1" applyFill="1" applyBorder="1">
      <alignment vertical="center"/>
    </xf>
    <xf numFmtId="0" fontId="3" fillId="2" borderId="0" xfId="13" applyFill="1">
      <alignment vertical="center"/>
    </xf>
    <xf numFmtId="0" fontId="3" fillId="0" borderId="0" xfId="13">
      <alignment vertical="center"/>
    </xf>
    <xf numFmtId="0" fontId="4" fillId="2" borderId="0" xfId="12" applyFont="1" applyFill="1">
      <alignment vertical="center"/>
    </xf>
    <xf numFmtId="0" fontId="24" fillId="2" borderId="0" xfId="12" applyFont="1" applyFill="1">
      <alignment vertical="center"/>
    </xf>
    <xf numFmtId="0" fontId="4" fillId="2" borderId="46" xfId="12" applyFont="1" applyFill="1" applyBorder="1">
      <alignment vertical="center"/>
    </xf>
    <xf numFmtId="0" fontId="24" fillId="2" borderId="0" xfId="13" applyFont="1" applyFill="1">
      <alignment vertical="center"/>
    </xf>
    <xf numFmtId="0" fontId="24" fillId="0" borderId="0" xfId="13" applyFont="1">
      <alignment vertical="center"/>
    </xf>
    <xf numFmtId="0" fontId="4" fillId="0" borderId="81" xfId="12" applyFont="1" applyBorder="1" applyAlignment="1" applyProtection="1">
      <alignment horizontal="center" vertical="center" shrinkToFit="1"/>
      <protection locked="0"/>
    </xf>
    <xf numFmtId="0" fontId="4" fillId="0" borderId="93" xfId="15" applyFont="1" applyBorder="1" applyAlignment="1" applyProtection="1">
      <alignment horizontal="center" vertical="center" shrinkToFit="1"/>
      <protection locked="0"/>
    </xf>
    <xf numFmtId="0" fontId="4" fillId="0" borderId="95" xfId="12" applyFont="1" applyBorder="1" applyAlignment="1" applyProtection="1">
      <alignment horizontal="center" vertical="center" shrinkToFit="1"/>
      <protection locked="0"/>
    </xf>
    <xf numFmtId="0" fontId="4" fillId="0" borderId="106" xfId="15" applyFont="1" applyBorder="1" applyAlignment="1" applyProtection="1">
      <alignment horizontal="center" vertical="center" shrinkToFit="1"/>
      <protection locked="0"/>
    </xf>
    <xf numFmtId="0" fontId="4" fillId="5" borderId="112" xfId="12" applyFont="1" applyFill="1" applyBorder="1" applyAlignment="1" applyProtection="1">
      <alignment horizontal="center" vertical="center" shrinkToFit="1"/>
      <protection locked="0"/>
    </xf>
    <xf numFmtId="0" fontId="16" fillId="2" borderId="0" xfId="12" applyFont="1" applyFill="1">
      <alignment vertical="center"/>
    </xf>
    <xf numFmtId="0" fontId="4" fillId="0" borderId="120" xfId="12" applyFont="1" applyBorder="1" applyAlignment="1" applyProtection="1">
      <alignment horizontal="center" vertical="center" shrinkToFit="1"/>
      <protection locked="0"/>
    </xf>
    <xf numFmtId="0" fontId="4" fillId="2" borderId="106" xfId="12" applyFont="1" applyFill="1" applyBorder="1" applyAlignment="1" applyProtection="1">
      <alignment horizontal="center" vertical="center" shrinkToFit="1"/>
      <protection locked="0"/>
    </xf>
    <xf numFmtId="0" fontId="4" fillId="0" borderId="129" xfId="12" applyFont="1" applyBorder="1" applyAlignment="1" applyProtection="1">
      <alignment horizontal="center" vertical="center" shrinkToFit="1"/>
      <protection locked="0"/>
    </xf>
    <xf numFmtId="0" fontId="4" fillId="2" borderId="0" xfId="12" applyFont="1" applyFill="1" applyAlignment="1">
      <alignment horizontal="center" vertical="center" shrinkToFit="1"/>
    </xf>
    <xf numFmtId="0" fontId="4" fillId="2" borderId="0" xfId="12" applyFont="1" applyFill="1" applyAlignment="1">
      <alignment horizontal="left" vertical="center" shrinkToFit="1"/>
    </xf>
    <xf numFmtId="181" fontId="4" fillId="2" borderId="0" xfId="12" applyNumberFormat="1" applyFont="1" applyFill="1" applyAlignment="1">
      <alignment horizontal="right" vertical="center" shrinkToFit="1"/>
    </xf>
    <xf numFmtId="181" fontId="4" fillId="2" borderId="0" xfId="12" applyNumberFormat="1" applyFont="1" applyFill="1" applyAlignment="1">
      <alignment horizontal="left" vertical="center" shrinkToFit="1"/>
    </xf>
    <xf numFmtId="0" fontId="4" fillId="2" borderId="46" xfId="12" applyFont="1" applyFill="1" applyBorder="1" applyAlignment="1">
      <alignment horizontal="center" vertical="center"/>
    </xf>
    <xf numFmtId="0" fontId="4" fillId="2" borderId="38" xfId="12" applyFont="1" applyFill="1" applyBorder="1">
      <alignment vertical="center"/>
    </xf>
    <xf numFmtId="0" fontId="4" fillId="2" borderId="2" xfId="12" applyFont="1" applyFill="1" applyBorder="1">
      <alignment vertical="center"/>
    </xf>
    <xf numFmtId="0" fontId="4" fillId="2" borderId="9" xfId="12" applyFont="1" applyFill="1" applyBorder="1">
      <alignment vertical="center"/>
    </xf>
    <xf numFmtId="0" fontId="4" fillId="2" borderId="28" xfId="12" applyFont="1" applyFill="1" applyBorder="1">
      <alignment vertical="center"/>
    </xf>
    <xf numFmtId="0" fontId="4" fillId="2" borderId="0" xfId="12" applyFont="1" applyFill="1" applyAlignment="1">
      <alignment horizontal="center" vertical="center"/>
    </xf>
    <xf numFmtId="0" fontId="24" fillId="2" borderId="0" xfId="12" applyFont="1" applyFill="1" applyAlignment="1">
      <alignment horizontal="center" vertical="center"/>
    </xf>
    <xf numFmtId="0" fontId="24" fillId="2" borderId="27" xfId="12" applyFont="1" applyFill="1" applyBorder="1">
      <alignment vertical="center"/>
    </xf>
    <xf numFmtId="0" fontId="28" fillId="2" borderId="0" xfId="13" applyFont="1" applyFill="1">
      <alignment vertical="center"/>
    </xf>
    <xf numFmtId="177" fontId="21" fillId="0" borderId="0" xfId="2" applyNumberFormat="1" applyFont="1">
      <alignment vertical="center"/>
    </xf>
    <xf numFmtId="0" fontId="3" fillId="2" borderId="1" xfId="2" applyFont="1" applyFill="1" applyBorder="1">
      <alignment vertical="center"/>
    </xf>
    <xf numFmtId="0" fontId="3" fillId="2" borderId="2" xfId="2" applyFont="1" applyFill="1" applyBorder="1">
      <alignment vertical="center"/>
    </xf>
    <xf numFmtId="0" fontId="3" fillId="2" borderId="3" xfId="2" applyFont="1" applyFill="1" applyBorder="1">
      <alignment vertical="center"/>
    </xf>
    <xf numFmtId="0" fontId="3" fillId="2" borderId="10" xfId="2" applyFont="1" applyFill="1" applyBorder="1">
      <alignment vertical="center"/>
    </xf>
    <xf numFmtId="0" fontId="3" fillId="2" borderId="9" xfId="2" applyFont="1" applyFill="1" applyBorder="1">
      <alignment vertical="center"/>
    </xf>
    <xf numFmtId="0" fontId="3" fillId="2" borderId="11" xfId="2" applyFont="1" applyFill="1" applyBorder="1">
      <alignment vertical="center"/>
    </xf>
    <xf numFmtId="177" fontId="21" fillId="2" borderId="6" xfId="2" applyNumberFormat="1" applyFont="1" applyFill="1" applyBorder="1">
      <alignment vertical="center"/>
    </xf>
    <xf numFmtId="177" fontId="21" fillId="2" borderId="7" xfId="2" applyNumberFormat="1" applyFont="1" applyFill="1" applyBorder="1">
      <alignment vertical="center"/>
    </xf>
    <xf numFmtId="177" fontId="21" fillId="2" borderId="8" xfId="2" applyNumberFormat="1" applyFont="1" applyFill="1" applyBorder="1">
      <alignment vertical="center"/>
    </xf>
    <xf numFmtId="177" fontId="21" fillId="2" borderId="12" xfId="2" applyNumberFormat="1" applyFont="1" applyFill="1" applyBorder="1" applyAlignment="1">
      <alignment horizontal="center" vertical="center"/>
    </xf>
    <xf numFmtId="177" fontId="9" fillId="2" borderId="171" xfId="2" applyNumberFormat="1" applyFont="1" applyFill="1" applyBorder="1" applyAlignment="1">
      <alignment horizontal="center" vertical="center"/>
    </xf>
    <xf numFmtId="177" fontId="21" fillId="2" borderId="172" xfId="2" applyNumberFormat="1" applyFont="1" applyFill="1" applyBorder="1" applyAlignment="1">
      <alignment horizontal="center" vertical="center"/>
    </xf>
    <xf numFmtId="181" fontId="21" fillId="2" borderId="32" xfId="3" applyNumberFormat="1" applyFont="1" applyFill="1" applyBorder="1" applyAlignment="1">
      <alignment horizontal="right" vertical="center" shrinkToFit="1"/>
    </xf>
    <xf numFmtId="181" fontId="21" fillId="2" borderId="6" xfId="3" applyNumberFormat="1" applyFont="1" applyFill="1" applyBorder="1" applyAlignment="1">
      <alignment horizontal="right" vertical="center" shrinkToFit="1"/>
    </xf>
    <xf numFmtId="179" fontId="21" fillId="2" borderId="173" xfId="3" applyNumberFormat="1" applyFont="1" applyFill="1" applyBorder="1" applyAlignment="1">
      <alignment horizontal="right" vertical="center" shrinkToFit="1"/>
    </xf>
    <xf numFmtId="181" fontId="21" fillId="2" borderId="12" xfId="3" applyNumberFormat="1" applyFont="1" applyFill="1" applyBorder="1" applyAlignment="1">
      <alignment horizontal="right" vertical="center" shrinkToFit="1"/>
    </xf>
    <xf numFmtId="181" fontId="21" fillId="2" borderId="10" xfId="3" applyNumberFormat="1" applyFont="1" applyFill="1" applyBorder="1" applyAlignment="1">
      <alignment horizontal="right" vertical="center" shrinkToFit="1"/>
    </xf>
    <xf numFmtId="179" fontId="21" fillId="2" borderId="172" xfId="3" applyNumberFormat="1" applyFont="1" applyFill="1" applyBorder="1" applyAlignment="1">
      <alignment horizontal="right" vertical="center" shrinkToFit="1"/>
    </xf>
    <xf numFmtId="176" fontId="21" fillId="0" borderId="0" xfId="2" applyNumberFormat="1" applyFont="1">
      <alignment vertical="center"/>
    </xf>
    <xf numFmtId="177" fontId="21" fillId="0" borderId="10" xfId="2" applyNumberFormat="1" applyFont="1" applyBorder="1">
      <alignment vertical="center"/>
    </xf>
    <xf numFmtId="177" fontId="21" fillId="0" borderId="9" xfId="2" applyNumberFormat="1" applyFont="1" applyBorder="1">
      <alignment vertical="center"/>
    </xf>
    <xf numFmtId="177" fontId="21" fillId="0" borderId="11" xfId="2" applyNumberFormat="1" applyFont="1" applyBorder="1">
      <alignment vertical="center"/>
    </xf>
    <xf numFmtId="177" fontId="21" fillId="0" borderId="12" xfId="2" applyNumberFormat="1" applyFont="1" applyBorder="1" applyAlignment="1">
      <alignment horizontal="center" vertical="center"/>
    </xf>
    <xf numFmtId="177" fontId="21" fillId="0" borderId="171" xfId="2" applyNumberFormat="1" applyFont="1" applyBorder="1" applyAlignment="1">
      <alignment horizontal="center" vertical="center"/>
    </xf>
    <xf numFmtId="177" fontId="21" fillId="0" borderId="172" xfId="2" applyNumberFormat="1" applyFont="1" applyBorder="1" applyAlignment="1">
      <alignment horizontal="center" vertical="center"/>
    </xf>
    <xf numFmtId="177" fontId="21" fillId="0" borderId="0" xfId="2" applyNumberFormat="1" applyFont="1" applyAlignment="1">
      <alignment horizontal="center" vertical="center"/>
    </xf>
    <xf numFmtId="177" fontId="21" fillId="0" borderId="4" xfId="2" applyNumberFormat="1" applyFont="1" applyBorder="1">
      <alignment vertical="center"/>
    </xf>
    <xf numFmtId="190" fontId="29" fillId="0" borderId="12" xfId="2" applyNumberFormat="1" applyFont="1" applyBorder="1" applyAlignment="1">
      <alignment horizontal="right" vertical="center" shrinkToFit="1"/>
    </xf>
    <xf numFmtId="190" fontId="29" fillId="0" borderId="171" xfId="2" applyNumberFormat="1" applyFont="1" applyBorder="1" applyAlignment="1">
      <alignment horizontal="right" vertical="center" shrinkToFit="1"/>
    </xf>
    <xf numFmtId="190" fontId="21" fillId="0" borderId="172" xfId="2" applyNumberFormat="1" applyFont="1" applyBorder="1" applyAlignment="1">
      <alignment horizontal="right" vertical="center" shrinkToFit="1"/>
    </xf>
    <xf numFmtId="177" fontId="21" fillId="0" borderId="5" xfId="2" applyNumberFormat="1" applyFont="1" applyBorder="1">
      <alignment vertical="center"/>
    </xf>
    <xf numFmtId="179" fontId="29" fillId="0" borderId="12" xfId="2" applyNumberFormat="1" applyFont="1" applyBorder="1" applyAlignment="1">
      <alignment horizontal="right" vertical="center" shrinkToFit="1"/>
    </xf>
    <xf numFmtId="179" fontId="29" fillId="0" borderId="171" xfId="2" applyNumberFormat="1" applyFont="1" applyBorder="1" applyAlignment="1">
      <alignment horizontal="right" vertical="center" shrinkToFit="1"/>
    </xf>
    <xf numFmtId="179" fontId="21" fillId="0" borderId="172" xfId="2" applyNumberFormat="1" applyFont="1" applyBorder="1" applyAlignment="1">
      <alignment horizontal="right" vertical="center" shrinkToFit="1"/>
    </xf>
    <xf numFmtId="177" fontId="21" fillId="0" borderId="6" xfId="2" applyNumberFormat="1" applyFont="1" applyBorder="1">
      <alignment vertical="center"/>
    </xf>
    <xf numFmtId="177" fontId="21" fillId="0" borderId="7" xfId="2" applyNumberFormat="1" applyFont="1" applyBorder="1">
      <alignment vertical="center"/>
    </xf>
    <xf numFmtId="176" fontId="21" fillId="0" borderId="7" xfId="2" applyNumberFormat="1" applyFont="1" applyBorder="1">
      <alignment vertical="center"/>
    </xf>
    <xf numFmtId="177" fontId="21" fillId="0" borderId="8" xfId="2" applyNumberFormat="1" applyFont="1" applyBorder="1">
      <alignment vertical="center"/>
    </xf>
    <xf numFmtId="0" fontId="21" fillId="0" borderId="0" xfId="2" applyFont="1">
      <alignment vertical="center"/>
    </xf>
    <xf numFmtId="0" fontId="3" fillId="0" borderId="3" xfId="2" applyFont="1" applyBorder="1" applyAlignment="1"/>
    <xf numFmtId="0" fontId="3" fillId="0" borderId="5" xfId="2" applyFont="1" applyBorder="1" applyAlignment="1"/>
    <xf numFmtId="181" fontId="21" fillId="2" borderId="12" xfId="2" applyNumberFormat="1" applyFont="1" applyFill="1" applyBorder="1" applyAlignment="1">
      <alignment horizontal="right" vertical="center" shrinkToFit="1"/>
    </xf>
    <xf numFmtId="181" fontId="21" fillId="2" borderId="171" xfId="2" applyNumberFormat="1" applyFont="1" applyFill="1" applyBorder="1" applyAlignment="1">
      <alignment horizontal="right" vertical="center" shrinkToFit="1"/>
    </xf>
    <xf numFmtId="179" fontId="21" fillId="2" borderId="172" xfId="2" applyNumberFormat="1" applyFont="1" applyFill="1" applyBorder="1" applyAlignment="1">
      <alignment horizontal="right" vertical="center" shrinkToFit="1"/>
    </xf>
    <xf numFmtId="181" fontId="21" fillId="0" borderId="12" xfId="2" applyNumberFormat="1" applyFont="1" applyBorder="1" applyAlignment="1">
      <alignment horizontal="right" vertical="center" shrinkToFit="1"/>
    </xf>
    <xf numFmtId="181" fontId="21" fillId="0" borderId="171" xfId="2" applyNumberFormat="1" applyFont="1" applyBorder="1" applyAlignment="1">
      <alignment horizontal="right" vertical="center" shrinkToFit="1"/>
    </xf>
    <xf numFmtId="0" fontId="21" fillId="0" borderId="0" xfId="2" applyFont="1" applyAlignment="1"/>
    <xf numFmtId="0" fontId="3" fillId="0" borderId="0" xfId="2" applyFont="1" applyAlignment="1"/>
    <xf numFmtId="176" fontId="21" fillId="0" borderId="2" xfId="2" applyNumberFormat="1" applyFont="1" applyBorder="1">
      <alignment vertical="center"/>
    </xf>
    <xf numFmtId="0" fontId="3" fillId="0" borderId="7" xfId="3" applyFont="1" applyBorder="1">
      <alignment vertical="center"/>
    </xf>
    <xf numFmtId="176" fontId="21" fillId="0" borderId="7" xfId="3" applyNumberFormat="1" applyFont="1" applyBorder="1">
      <alignment vertical="center"/>
    </xf>
    <xf numFmtId="177" fontId="29" fillId="0" borderId="1" xfId="4" applyNumberFormat="1" applyFont="1" applyBorder="1" applyAlignment="1">
      <alignment vertical="center"/>
    </xf>
    <xf numFmtId="177" fontId="29" fillId="0" borderId="3" xfId="4" applyNumberFormat="1" applyFont="1" applyBorder="1" applyAlignment="1">
      <alignment vertical="center"/>
    </xf>
    <xf numFmtId="177" fontId="29" fillId="0" borderId="6" xfId="4" applyNumberFormat="1" applyFont="1" applyBorder="1" applyAlignment="1">
      <alignment vertical="center"/>
    </xf>
    <xf numFmtId="177" fontId="29" fillId="0" borderId="8" xfId="4" applyNumberFormat="1" applyFont="1" applyBorder="1" applyAlignment="1">
      <alignment vertical="center"/>
    </xf>
    <xf numFmtId="177" fontId="29" fillId="0" borderId="1" xfId="4" applyNumberFormat="1" applyFont="1" applyBorder="1" applyAlignment="1">
      <alignment horizontal="center" vertical="center"/>
    </xf>
    <xf numFmtId="177" fontId="29" fillId="0" borderId="172" xfId="4" applyNumberFormat="1" applyFont="1" applyBorder="1" applyAlignment="1">
      <alignment horizontal="center" vertical="center" wrapText="1"/>
    </xf>
    <xf numFmtId="177" fontId="13" fillId="0" borderId="174" xfId="4" applyNumberFormat="1" applyFont="1" applyBorder="1" applyAlignment="1">
      <alignment horizontal="center" vertical="center"/>
    </xf>
    <xf numFmtId="177" fontId="29" fillId="0" borderId="7" xfId="4" applyNumberFormat="1" applyFont="1" applyBorder="1" applyAlignment="1">
      <alignment horizontal="center" vertical="center" wrapText="1"/>
    </xf>
    <xf numFmtId="177" fontId="29" fillId="0" borderId="12" xfId="4" applyNumberFormat="1" applyFont="1" applyBorder="1" applyAlignment="1">
      <alignment horizontal="center" vertical="center"/>
    </xf>
    <xf numFmtId="181" fontId="29" fillId="0" borderId="36" xfId="5" applyNumberFormat="1" applyFont="1" applyBorder="1" applyAlignment="1">
      <alignment horizontal="right" vertical="center" shrinkToFit="1"/>
    </xf>
    <xf numFmtId="181" fontId="29" fillId="0" borderId="1" xfId="5" applyNumberFormat="1" applyFont="1" applyBorder="1" applyAlignment="1">
      <alignment horizontal="right" vertical="center" shrinkToFit="1"/>
    </xf>
    <xf numFmtId="179" fontId="29" fillId="0" borderId="175" xfId="5" applyNumberFormat="1" applyFont="1" applyBorder="1" applyAlignment="1">
      <alignment horizontal="right" vertical="center" shrinkToFit="1"/>
    </xf>
    <xf numFmtId="181" fontId="29" fillId="0" borderId="174" xfId="5" applyNumberFormat="1" applyFont="1" applyBorder="1" applyAlignment="1">
      <alignment horizontal="right" vertical="center" shrinkToFit="1"/>
    </xf>
    <xf numFmtId="179" fontId="29" fillId="0" borderId="176" xfId="5" applyNumberFormat="1" applyFont="1" applyBorder="1" applyAlignment="1">
      <alignment horizontal="right" vertical="center" shrinkToFit="1"/>
    </xf>
    <xf numFmtId="179" fontId="29" fillId="0" borderId="36" xfId="5" applyNumberFormat="1" applyFont="1" applyBorder="1" applyAlignment="1">
      <alignment horizontal="right" vertical="center" shrinkToFit="1"/>
    </xf>
    <xf numFmtId="177" fontId="29" fillId="0" borderId="6" xfId="4" applyNumberFormat="1" applyFont="1" applyBorder="1" applyAlignment="1">
      <alignment horizontal="center" vertical="center"/>
    </xf>
    <xf numFmtId="177" fontId="29" fillId="0" borderId="177" xfId="4" applyNumberFormat="1" applyFont="1" applyBorder="1" applyAlignment="1">
      <alignment horizontal="center" vertical="center"/>
    </xf>
    <xf numFmtId="181" fontId="29" fillId="0" borderId="178" xfId="5" applyNumberFormat="1" applyFont="1" applyBorder="1" applyAlignment="1">
      <alignment horizontal="right" vertical="center" shrinkToFit="1"/>
    </xf>
    <xf numFmtId="181" fontId="29" fillId="0" borderId="179" xfId="5" applyNumberFormat="1" applyFont="1" applyBorder="1" applyAlignment="1">
      <alignment horizontal="right" vertical="center" shrinkToFit="1"/>
    </xf>
    <xf numFmtId="179" fontId="29" fillId="0" borderId="177" xfId="5" applyNumberFormat="1" applyFont="1" applyBorder="1" applyAlignment="1">
      <alignment horizontal="right" vertical="center" shrinkToFit="1"/>
    </xf>
    <xf numFmtId="181" fontId="29" fillId="0" borderId="180" xfId="5" applyNumberFormat="1" applyFont="1" applyBorder="1" applyAlignment="1">
      <alignment horizontal="right" vertical="center" shrinkToFit="1"/>
    </xf>
    <xf numFmtId="179" fontId="29" fillId="0" borderId="181" xfId="5" applyNumberFormat="1" applyFont="1" applyBorder="1" applyAlignment="1">
      <alignment horizontal="right" vertical="center" shrinkToFit="1"/>
    </xf>
    <xf numFmtId="179" fontId="29" fillId="0" borderId="178" xfId="5" applyNumberFormat="1" applyFont="1" applyBorder="1" applyAlignment="1">
      <alignment horizontal="right" vertical="center" shrinkToFit="1"/>
    </xf>
    <xf numFmtId="177" fontId="29" fillId="0" borderId="3" xfId="4" applyNumberFormat="1" applyFont="1" applyBorder="1" applyAlignment="1">
      <alignment horizontal="center" vertical="center"/>
    </xf>
    <xf numFmtId="179" fontId="29" fillId="0" borderId="2" xfId="5" applyNumberFormat="1" applyFont="1" applyBorder="1" applyAlignment="1">
      <alignment horizontal="right" vertical="center" shrinkToFit="1"/>
    </xf>
    <xf numFmtId="0" fontId="3" fillId="0" borderId="0" xfId="16">
      <alignment vertical="center"/>
    </xf>
    <xf numFmtId="0" fontId="21" fillId="0" borderId="0" xfId="16" applyFont="1">
      <alignment vertical="center"/>
    </xf>
    <xf numFmtId="0" fontId="26" fillId="0" borderId="0" xfId="16" applyFont="1" applyAlignment="1">
      <alignment horizontal="right" vertical="center"/>
    </xf>
    <xf numFmtId="0" fontId="30" fillId="6" borderId="21" xfId="16" applyFont="1" applyFill="1" applyBorder="1" applyAlignment="1"/>
    <xf numFmtId="0" fontId="30" fillId="6" borderId="22" xfId="16" applyFont="1" applyFill="1" applyBorder="1" applyAlignment="1">
      <alignment horizontal="right" vertical="top"/>
    </xf>
    <xf numFmtId="0" fontId="30" fillId="6" borderId="23" xfId="16" applyFont="1" applyFill="1" applyBorder="1" applyAlignment="1">
      <alignment horizontal="right" vertical="top"/>
    </xf>
    <xf numFmtId="0" fontId="30" fillId="6" borderId="13" xfId="16" applyFont="1" applyFill="1" applyBorder="1" applyAlignment="1">
      <alignment horizontal="center" vertical="center"/>
    </xf>
    <xf numFmtId="0" fontId="30" fillId="6" borderId="15" xfId="16" applyFont="1" applyFill="1" applyBorder="1" applyAlignment="1">
      <alignment horizontal="center" vertical="center"/>
    </xf>
    <xf numFmtId="0" fontId="30" fillId="6" borderId="61" xfId="16" applyFont="1" applyFill="1" applyBorder="1" applyAlignment="1">
      <alignment horizontal="center" vertical="center"/>
    </xf>
    <xf numFmtId="0" fontId="30" fillId="0" borderId="27" xfId="16" applyFont="1" applyBorder="1" applyAlignment="1">
      <alignment horizontal="center" vertical="center" wrapText="1"/>
    </xf>
    <xf numFmtId="188" fontId="30" fillId="0" borderId="13" xfId="16" applyNumberFormat="1" applyFont="1" applyBorder="1" applyAlignment="1">
      <alignment horizontal="right" vertical="center" shrinkToFit="1"/>
    </xf>
    <xf numFmtId="188" fontId="30" fillId="0" borderId="15" xfId="16" applyNumberFormat="1" applyFont="1" applyBorder="1" applyAlignment="1">
      <alignment horizontal="right" vertical="center" shrinkToFit="1"/>
    </xf>
    <xf numFmtId="188" fontId="30" fillId="0" borderId="17" xfId="16" applyNumberFormat="1" applyFont="1" applyBorder="1" applyAlignment="1">
      <alignment horizontal="right" vertical="center" shrinkToFit="1"/>
    </xf>
    <xf numFmtId="0" fontId="30" fillId="0" borderId="38" xfId="16" applyFont="1" applyBorder="1" applyAlignment="1">
      <alignment horizontal="center" vertical="center" wrapText="1"/>
    </xf>
    <xf numFmtId="188" fontId="30" fillId="0" borderId="35" xfId="16" applyNumberFormat="1" applyFont="1" applyBorder="1" applyAlignment="1">
      <alignment horizontal="right" vertical="center" shrinkToFit="1"/>
    </xf>
    <xf numFmtId="188" fontId="30" fillId="0" borderId="36" xfId="16" applyNumberFormat="1" applyFont="1" applyBorder="1" applyAlignment="1">
      <alignment horizontal="right" vertical="center" shrinkToFit="1"/>
    </xf>
    <xf numFmtId="188" fontId="30" fillId="0" borderId="37" xfId="16" applyNumberFormat="1" applyFont="1" applyBorder="1" applyAlignment="1">
      <alignment horizontal="right" vertical="center" shrinkToFit="1"/>
    </xf>
    <xf numFmtId="0" fontId="30" fillId="0" borderId="62" xfId="16" applyFont="1" applyBorder="1" applyAlignment="1">
      <alignment horizontal="center" vertical="center"/>
    </xf>
    <xf numFmtId="188" fontId="30" fillId="0" borderId="112" xfId="16" applyNumberFormat="1" applyFont="1" applyBorder="1" applyAlignment="1">
      <alignment horizontal="right" vertical="center" shrinkToFit="1"/>
    </xf>
    <xf numFmtId="188" fontId="30" fillId="0" borderId="182" xfId="16" applyNumberFormat="1" applyFont="1" applyBorder="1" applyAlignment="1">
      <alignment horizontal="right" vertical="center" shrinkToFit="1"/>
    </xf>
    <xf numFmtId="188" fontId="30" fillId="0" borderId="63" xfId="16" applyNumberFormat="1" applyFont="1" applyBorder="1" applyAlignment="1">
      <alignment horizontal="right" vertical="center" shrinkToFit="1"/>
    </xf>
    <xf numFmtId="0" fontId="30" fillId="0" borderId="0" xfId="17" applyFont="1">
      <alignment vertical="center"/>
    </xf>
    <xf numFmtId="0" fontId="3" fillId="0" borderId="0" xfId="17">
      <alignment vertical="center"/>
    </xf>
    <xf numFmtId="0" fontId="26" fillId="0" borderId="0" xfId="17" applyFont="1" applyAlignment="1">
      <alignment horizontal="right" vertical="center"/>
    </xf>
    <xf numFmtId="0" fontId="30" fillId="7" borderId="21" xfId="17" applyFont="1" applyFill="1" applyBorder="1" applyAlignment="1"/>
    <xf numFmtId="0" fontId="30" fillId="7" borderId="22" xfId="17" applyFont="1" applyFill="1" applyBorder="1" applyAlignment="1">
      <alignment horizontal="right" vertical="top"/>
    </xf>
    <xf numFmtId="0" fontId="30" fillId="7" borderId="23" xfId="17" applyFont="1" applyFill="1" applyBorder="1" applyAlignment="1">
      <alignment horizontal="right" vertical="top"/>
    </xf>
    <xf numFmtId="0" fontId="30" fillId="7" borderId="14" xfId="17" applyFont="1" applyFill="1" applyBorder="1" applyAlignment="1">
      <alignment horizontal="center" vertical="center"/>
    </xf>
    <xf numFmtId="0" fontId="30" fillId="7" borderId="15" xfId="17" applyFont="1" applyFill="1" applyBorder="1" applyAlignment="1">
      <alignment horizontal="center" vertical="center"/>
    </xf>
    <xf numFmtId="0" fontId="30" fillId="7" borderId="17" xfId="17" applyFont="1" applyFill="1" applyBorder="1" applyAlignment="1">
      <alignment horizontal="center" vertical="center"/>
    </xf>
    <xf numFmtId="0" fontId="30" fillId="0" borderId="29" xfId="17" applyFont="1" applyBorder="1" applyAlignment="1">
      <alignment vertical="center" wrapText="1"/>
    </xf>
    <xf numFmtId="188" fontId="30" fillId="0" borderId="183" xfId="17" applyNumberFormat="1" applyFont="1" applyBorder="1" applyAlignment="1">
      <alignment horizontal="right" vertical="center" shrinkToFit="1"/>
    </xf>
    <xf numFmtId="188" fontId="30" fillId="0" borderId="184" xfId="17" applyNumberFormat="1" applyFont="1" applyBorder="1" applyAlignment="1">
      <alignment horizontal="right" vertical="center" shrinkToFit="1"/>
    </xf>
    <xf numFmtId="188" fontId="30" fillId="0" borderId="185" xfId="17" applyNumberFormat="1" applyFont="1" applyBorder="1" applyAlignment="1">
      <alignment horizontal="right" vertical="center" shrinkToFit="1"/>
    </xf>
    <xf numFmtId="0" fontId="30" fillId="0" borderId="34" xfId="17" applyFont="1" applyBorder="1">
      <alignment vertical="center"/>
    </xf>
    <xf numFmtId="188" fontId="30" fillId="0" borderId="186" xfId="17" applyNumberFormat="1" applyFont="1" applyBorder="1" applyAlignment="1">
      <alignment horizontal="right" vertical="center" shrinkToFit="1"/>
    </xf>
    <xf numFmtId="188" fontId="30" fillId="0" borderId="12" xfId="17" applyNumberFormat="1" applyFont="1" applyBorder="1" applyAlignment="1">
      <alignment horizontal="right" vertical="center" shrinkToFit="1"/>
    </xf>
    <xf numFmtId="188" fontId="30" fillId="0" borderId="187" xfId="17" applyNumberFormat="1" applyFont="1" applyBorder="1" applyAlignment="1">
      <alignment horizontal="right" vertical="center" shrinkToFit="1"/>
    </xf>
    <xf numFmtId="0" fontId="30" fillId="0" borderId="38" xfId="17" applyFont="1" applyBorder="1">
      <alignment vertical="center"/>
    </xf>
    <xf numFmtId="0" fontId="30" fillId="0" borderId="62" xfId="17" applyFont="1" applyBorder="1">
      <alignment vertical="center"/>
    </xf>
    <xf numFmtId="188" fontId="30" fillId="0" borderId="112" xfId="17" applyNumberFormat="1" applyFont="1" applyBorder="1" applyAlignment="1">
      <alignment horizontal="right" vertical="center" shrinkToFit="1"/>
    </xf>
    <xf numFmtId="188" fontId="30" fillId="0" borderId="182" xfId="17" applyNumberFormat="1" applyFont="1" applyBorder="1" applyAlignment="1">
      <alignment horizontal="right" vertical="center" shrinkToFit="1"/>
    </xf>
    <xf numFmtId="188" fontId="30" fillId="0" borderId="63" xfId="17" applyNumberFormat="1" applyFont="1" applyBorder="1" applyAlignment="1">
      <alignment horizontal="right" vertical="center" shrinkToFit="1"/>
    </xf>
    <xf numFmtId="0" fontId="31" fillId="0" borderId="0" xfId="17" applyFont="1">
      <alignment vertical="center"/>
    </xf>
    <xf numFmtId="0" fontId="31" fillId="0" borderId="0" xfId="17" applyFont="1" applyAlignment="1">
      <alignment vertical="center" wrapText="1"/>
    </xf>
    <xf numFmtId="0" fontId="21" fillId="0" borderId="0" xfId="18" applyFont="1">
      <alignment vertical="center"/>
    </xf>
    <xf numFmtId="0" fontId="3" fillId="0" borderId="0" xfId="18">
      <alignment vertical="center"/>
    </xf>
    <xf numFmtId="0" fontId="26" fillId="0" borderId="0" xfId="18" applyFont="1" applyAlignment="1">
      <alignment horizontal="center" vertical="center"/>
    </xf>
    <xf numFmtId="0" fontId="31" fillId="6" borderId="21" xfId="18" applyFont="1" applyFill="1" applyBorder="1" applyAlignment="1"/>
    <xf numFmtId="0" fontId="31" fillId="6" borderId="22" xfId="18" applyFont="1" applyFill="1" applyBorder="1" applyAlignment="1"/>
    <xf numFmtId="0" fontId="31" fillId="6" borderId="22" xfId="18" applyFont="1" applyFill="1" applyBorder="1" applyAlignment="1">
      <alignment horizontal="right" vertical="center"/>
    </xf>
    <xf numFmtId="0" fontId="31" fillId="6" borderId="23" xfId="18" applyFont="1" applyFill="1" applyBorder="1" applyAlignment="1">
      <alignment horizontal="right" vertical="top"/>
    </xf>
    <xf numFmtId="0" fontId="31" fillId="6" borderId="14" xfId="18" applyFont="1" applyFill="1" applyBorder="1" applyAlignment="1">
      <alignment horizontal="center" vertical="center"/>
    </xf>
    <xf numFmtId="0" fontId="31" fillId="6" borderId="15" xfId="18" applyFont="1" applyFill="1" applyBorder="1" applyAlignment="1">
      <alignment horizontal="center" vertical="center"/>
    </xf>
    <xf numFmtId="0" fontId="31" fillId="6" borderId="61" xfId="18" applyFont="1" applyFill="1" applyBorder="1" applyAlignment="1">
      <alignment horizontal="center" vertical="center"/>
    </xf>
    <xf numFmtId="0" fontId="31" fillId="0" borderId="6" xfId="18" applyFont="1" applyBorder="1" applyAlignment="1">
      <alignment vertical="center" wrapText="1"/>
    </xf>
    <xf numFmtId="181" fontId="31" fillId="0" borderId="183" xfId="18" applyNumberFormat="1" applyFont="1" applyBorder="1" applyAlignment="1">
      <alignment horizontal="right" vertical="center" shrinkToFit="1"/>
    </xf>
    <xf numFmtId="181" fontId="31" fillId="0" borderId="184" xfId="18" applyNumberFormat="1" applyFont="1" applyBorder="1" applyAlignment="1">
      <alignment horizontal="right" vertical="center" shrinkToFit="1"/>
    </xf>
    <xf numFmtId="181" fontId="31" fillId="0" borderId="185" xfId="18" applyNumberFormat="1" applyFont="1" applyBorder="1" applyAlignment="1">
      <alignment horizontal="right" vertical="center" shrinkToFit="1"/>
    </xf>
    <xf numFmtId="0" fontId="31" fillId="0" borderId="10" xfId="18" applyFont="1" applyBorder="1">
      <alignment vertical="center"/>
    </xf>
    <xf numFmtId="181" fontId="31" fillId="0" borderId="186" xfId="18" applyNumberFormat="1" applyFont="1" applyBorder="1" applyAlignment="1">
      <alignment horizontal="right" vertical="center" shrinkToFit="1"/>
    </xf>
    <xf numFmtId="181" fontId="31" fillId="0" borderId="12" xfId="18" applyNumberFormat="1" applyFont="1" applyBorder="1" applyAlignment="1">
      <alignment horizontal="right" vertical="center" shrinkToFit="1"/>
    </xf>
    <xf numFmtId="181" fontId="31" fillId="0" borderId="187" xfId="18" applyNumberFormat="1" applyFont="1" applyBorder="1" applyAlignment="1">
      <alignment horizontal="right" vertical="center" shrinkToFit="1"/>
    </xf>
    <xf numFmtId="0" fontId="31" fillId="0" borderId="1" xfId="18" applyFont="1" applyBorder="1">
      <alignment vertical="center"/>
    </xf>
    <xf numFmtId="0" fontId="31" fillId="0" borderId="54" xfId="18" applyFont="1" applyBorder="1">
      <alignment vertical="center"/>
    </xf>
    <xf numFmtId="181" fontId="31" fillId="0" borderId="112" xfId="18" applyNumberFormat="1" applyFont="1" applyBorder="1" applyAlignment="1">
      <alignment horizontal="right" vertical="center" shrinkToFit="1"/>
    </xf>
    <xf numFmtId="181" fontId="31" fillId="0" borderId="182" xfId="18" applyNumberFormat="1" applyFont="1" applyBorder="1" applyAlignment="1">
      <alignment horizontal="right" vertical="center" shrinkToFit="1"/>
    </xf>
    <xf numFmtId="181" fontId="31" fillId="0" borderId="63" xfId="18" applyNumberFormat="1" applyFont="1" applyBorder="1" applyAlignment="1">
      <alignment horizontal="right" vertical="center" shrinkToFit="1"/>
    </xf>
    <xf numFmtId="0" fontId="31" fillId="0" borderId="0" xfId="18" applyFont="1" applyAlignment="1"/>
    <xf numFmtId="0" fontId="32" fillId="0" borderId="0" xfId="18" applyFont="1" applyAlignment="1"/>
    <xf numFmtId="0" fontId="32" fillId="0" borderId="0" xfId="18" applyFont="1">
      <alignment vertical="center"/>
    </xf>
    <xf numFmtId="181" fontId="32" fillId="0" borderId="0" xfId="18" applyNumberFormat="1" applyFont="1" applyAlignment="1">
      <alignment horizontal="right" vertical="center" shrinkToFit="1"/>
    </xf>
    <xf numFmtId="0" fontId="33" fillId="0" borderId="0" xfId="18" applyFont="1" applyAlignment="1">
      <alignment horizontal="center" vertical="center" shrinkToFit="1"/>
    </xf>
    <xf numFmtId="0" fontId="32" fillId="8" borderId="21" xfId="18" applyFont="1" applyFill="1" applyBorder="1" applyAlignment="1"/>
    <xf numFmtId="0" fontId="32" fillId="8" borderId="22" xfId="18" applyFont="1" applyFill="1" applyBorder="1" applyAlignment="1"/>
    <xf numFmtId="0" fontId="32" fillId="8" borderId="22" xfId="18" applyFont="1" applyFill="1" applyBorder="1" applyAlignment="1">
      <alignment horizontal="right" vertical="center"/>
    </xf>
    <xf numFmtId="0" fontId="32" fillId="8" borderId="23" xfId="18" applyFont="1" applyFill="1" applyBorder="1" applyAlignment="1">
      <alignment horizontal="right" vertical="top"/>
    </xf>
    <xf numFmtId="0" fontId="32" fillId="8" borderId="14" xfId="18" applyFont="1" applyFill="1" applyBorder="1" applyAlignment="1">
      <alignment horizontal="center" vertical="center"/>
    </xf>
    <xf numFmtId="0" fontId="32" fillId="8" borderId="15" xfId="18" applyFont="1" applyFill="1" applyBorder="1" applyAlignment="1">
      <alignment horizontal="center" vertical="center"/>
    </xf>
    <xf numFmtId="0" fontId="32" fillId="8" borderId="61" xfId="18" applyFont="1" applyFill="1" applyBorder="1" applyAlignment="1">
      <alignment horizontal="center" vertical="center"/>
    </xf>
    <xf numFmtId="181" fontId="32" fillId="0" borderId="183" xfId="18" applyNumberFormat="1" applyFont="1" applyBorder="1" applyAlignment="1" applyProtection="1">
      <alignment horizontal="right" vertical="center" shrinkToFit="1"/>
      <protection locked="0"/>
    </xf>
    <xf numFmtId="181" fontId="32" fillId="0" borderId="184" xfId="18" applyNumberFormat="1" applyFont="1" applyBorder="1" applyAlignment="1" applyProtection="1">
      <alignment horizontal="right" vertical="center" shrinkToFit="1"/>
      <protection locked="0"/>
    </xf>
    <xf numFmtId="181" fontId="32" fillId="0" borderId="185" xfId="18" applyNumberFormat="1" applyFont="1" applyBorder="1" applyAlignment="1" applyProtection="1">
      <alignment horizontal="right" vertical="center" shrinkToFit="1"/>
      <protection locked="0"/>
    </xf>
    <xf numFmtId="181" fontId="32" fillId="0" borderId="24" xfId="18" applyNumberFormat="1" applyFont="1" applyBorder="1" applyAlignment="1" applyProtection="1">
      <alignment horizontal="right" vertical="center" shrinkToFit="1"/>
      <protection locked="0"/>
    </xf>
    <xf numFmtId="181" fontId="32" fillId="0" borderId="25" xfId="18" applyNumberFormat="1" applyFont="1" applyBorder="1" applyAlignment="1" applyProtection="1">
      <alignment horizontal="right" vertical="center" shrinkToFit="1"/>
      <protection locked="0"/>
    </xf>
    <xf numFmtId="181" fontId="32" fillId="0" borderId="26" xfId="18" applyNumberFormat="1" applyFont="1" applyBorder="1" applyAlignment="1" applyProtection="1">
      <alignment horizontal="right" vertical="center" shrinkToFit="1"/>
      <protection locked="0"/>
    </xf>
    <xf numFmtId="181" fontId="32" fillId="0" borderId="112" xfId="18" applyNumberFormat="1" applyFont="1" applyBorder="1" applyAlignment="1" applyProtection="1">
      <alignment horizontal="right" vertical="center" shrinkToFit="1"/>
      <protection locked="0"/>
    </xf>
    <xf numFmtId="181" fontId="32" fillId="0" borderId="182" xfId="18" applyNumberFormat="1" applyFont="1" applyBorder="1" applyAlignment="1" applyProtection="1">
      <alignment horizontal="right" vertical="center" shrinkToFit="1"/>
      <protection locked="0"/>
    </xf>
    <xf numFmtId="181" fontId="32" fillId="0" borderId="63" xfId="18" applyNumberFormat="1" applyFont="1" applyBorder="1" applyAlignment="1" applyProtection="1">
      <alignment horizontal="right" vertical="center" shrinkToFit="1"/>
      <protection locked="0"/>
    </xf>
    <xf numFmtId="0" fontId="35" fillId="0" borderId="0" xfId="18" applyFont="1" applyAlignment="1">
      <alignment horizontal="center" vertical="center" wrapText="1"/>
    </xf>
    <xf numFmtId="0" fontId="32" fillId="0" borderId="0" xfId="18" applyFont="1" applyAlignment="1">
      <alignment vertical="top"/>
    </xf>
    <xf numFmtId="0" fontId="36" fillId="0" borderId="0" xfId="18" applyFont="1">
      <alignment vertical="center"/>
    </xf>
    <xf numFmtId="0" fontId="35" fillId="0" borderId="0" xfId="18" applyFont="1" applyAlignment="1">
      <alignment vertical="center" wrapText="1"/>
    </xf>
    <xf numFmtId="0" fontId="3" fillId="0" borderId="0" xfId="19">
      <alignment vertical="center"/>
    </xf>
    <xf numFmtId="0" fontId="26" fillId="0" borderId="0" xfId="19" applyFont="1" applyAlignment="1">
      <alignment horizontal="center" vertical="center"/>
    </xf>
    <xf numFmtId="0" fontId="31" fillId="6" borderId="21" xfId="19" applyFont="1" applyFill="1" applyBorder="1" applyAlignment="1"/>
    <xf numFmtId="0" fontId="31" fillId="6" borderId="22" xfId="19" applyFont="1" applyFill="1" applyBorder="1" applyAlignment="1"/>
    <xf numFmtId="0" fontId="31" fillId="6" borderId="22" xfId="19" applyFont="1" applyFill="1" applyBorder="1" applyAlignment="1">
      <alignment horizontal="right" vertical="center"/>
    </xf>
    <xf numFmtId="0" fontId="31" fillId="6" borderId="23" xfId="19" applyFont="1" applyFill="1" applyBorder="1" applyAlignment="1">
      <alignment horizontal="right" vertical="top"/>
    </xf>
    <xf numFmtId="0" fontId="31" fillId="6" borderId="14" xfId="19" applyFont="1" applyFill="1" applyBorder="1" applyAlignment="1">
      <alignment horizontal="center" vertical="center"/>
    </xf>
    <xf numFmtId="0" fontId="31" fillId="6" borderId="15" xfId="19" applyFont="1" applyFill="1" applyBorder="1" applyAlignment="1">
      <alignment horizontal="center" vertical="center"/>
    </xf>
    <xf numFmtId="0" fontId="31" fillId="6" borderId="17" xfId="19" applyFont="1" applyFill="1" applyBorder="1" applyAlignment="1">
      <alignment horizontal="center" vertical="center"/>
    </xf>
    <xf numFmtId="0" fontId="31" fillId="0" borderId="6" xfId="19" applyFont="1" applyBorder="1" applyAlignment="1">
      <alignment vertical="center" wrapText="1"/>
    </xf>
    <xf numFmtId="181" fontId="31" fillId="0" borderId="183" xfId="19" applyNumberFormat="1" applyFont="1" applyBorder="1" applyAlignment="1">
      <alignment horizontal="right" vertical="center" shrinkToFit="1"/>
    </xf>
    <xf numFmtId="181" fontId="31" fillId="0" borderId="184" xfId="19" applyNumberFormat="1" applyFont="1" applyBorder="1" applyAlignment="1">
      <alignment horizontal="right" vertical="center" shrinkToFit="1"/>
    </xf>
    <xf numFmtId="181" fontId="31" fillId="0" borderId="185" xfId="19" applyNumberFormat="1" applyFont="1" applyBorder="1" applyAlignment="1">
      <alignment horizontal="right" vertical="center" shrinkToFit="1"/>
    </xf>
    <xf numFmtId="0" fontId="31" fillId="0" borderId="10" xfId="19" applyFont="1" applyBorder="1">
      <alignment vertical="center"/>
    </xf>
    <xf numFmtId="181" fontId="31" fillId="0" borderId="186" xfId="19" applyNumberFormat="1" applyFont="1" applyBorder="1" applyAlignment="1">
      <alignment horizontal="right" vertical="center" shrinkToFit="1"/>
    </xf>
    <xf numFmtId="181" fontId="31" fillId="0" borderId="12" xfId="19" applyNumberFormat="1" applyFont="1" applyBorder="1" applyAlignment="1">
      <alignment horizontal="right" vertical="center" shrinkToFit="1"/>
    </xf>
    <xf numFmtId="181" fontId="31" fillId="0" borderId="187" xfId="19" applyNumberFormat="1" applyFont="1" applyBorder="1" applyAlignment="1">
      <alignment horizontal="right" vertical="center" shrinkToFit="1"/>
    </xf>
    <xf numFmtId="0" fontId="31" fillId="0" borderId="1" xfId="19" applyFont="1" applyBorder="1">
      <alignment vertical="center"/>
    </xf>
    <xf numFmtId="0" fontId="31" fillId="0" borderId="32" xfId="19" applyFont="1" applyBorder="1">
      <alignment vertical="center"/>
    </xf>
    <xf numFmtId="0" fontId="31" fillId="0" borderId="10" xfId="19" applyFont="1" applyBorder="1" applyAlignment="1">
      <alignment vertical="center" wrapText="1"/>
    </xf>
    <xf numFmtId="0" fontId="31" fillId="0" borderId="54" xfId="19" applyFont="1" applyBorder="1">
      <alignment vertical="center"/>
    </xf>
    <xf numFmtId="181" fontId="31" fillId="0" borderId="112" xfId="19" applyNumberFormat="1" applyFont="1" applyBorder="1" applyAlignment="1">
      <alignment horizontal="right" vertical="center" shrinkToFit="1"/>
    </xf>
    <xf numFmtId="181" fontId="31" fillId="0" borderId="182" xfId="19" applyNumberFormat="1" applyFont="1" applyBorder="1" applyAlignment="1">
      <alignment horizontal="right" vertical="center" shrinkToFit="1"/>
    </xf>
    <xf numFmtId="181" fontId="31" fillId="0" borderId="63" xfId="19" applyNumberFormat="1" applyFont="1" applyBorder="1" applyAlignment="1">
      <alignment horizontal="right" vertical="center" shrinkToFit="1"/>
    </xf>
    <xf numFmtId="0" fontId="31" fillId="0" borderId="0" xfId="19" applyFont="1" applyAlignment="1"/>
    <xf numFmtId="0" fontId="31" fillId="0" borderId="0" xfId="19" applyFont="1">
      <alignment vertical="center"/>
    </xf>
    <xf numFmtId="0" fontId="31" fillId="0" borderId="0" xfId="19" applyFont="1" applyAlignment="1">
      <alignment horizontal="left" vertical="center"/>
    </xf>
    <xf numFmtId="181" fontId="31" fillId="0" borderId="0" xfId="19" applyNumberFormat="1" applyFont="1" applyAlignment="1">
      <alignment horizontal="right" vertical="center"/>
    </xf>
    <xf numFmtId="0" fontId="26" fillId="0" borderId="0" xfId="16" applyFont="1" applyAlignment="1">
      <alignment horizontal="right"/>
    </xf>
    <xf numFmtId="0" fontId="37" fillId="6" borderId="21" xfId="16" applyFont="1" applyFill="1" applyBorder="1" applyAlignment="1"/>
    <xf numFmtId="0" fontId="37" fillId="6" borderId="22" xfId="16" applyFont="1" applyFill="1" applyBorder="1" applyAlignment="1">
      <alignment horizontal="right" vertical="top"/>
    </xf>
    <xf numFmtId="0" fontId="37" fillId="6" borderId="23" xfId="16" applyFont="1" applyFill="1" applyBorder="1" applyAlignment="1">
      <alignment horizontal="right" vertical="top"/>
    </xf>
    <xf numFmtId="0" fontId="38" fillId="8" borderId="15" xfId="20" applyFont="1" applyFill="1" applyBorder="1" applyAlignment="1">
      <alignment horizontal="center" vertical="center"/>
    </xf>
    <xf numFmtId="0" fontId="38" fillId="8" borderId="61" xfId="20" applyFont="1" applyFill="1" applyBorder="1" applyAlignment="1">
      <alignment horizontal="center" vertical="center"/>
    </xf>
    <xf numFmtId="0" fontId="37" fillId="0" borderId="27" xfId="16" applyFont="1" applyBorder="1" applyAlignment="1">
      <alignment horizontal="center" vertical="center" wrapText="1"/>
    </xf>
    <xf numFmtId="181" fontId="37" fillId="0" borderId="15" xfId="20" applyNumberFormat="1" applyFont="1" applyBorder="1" applyAlignment="1">
      <alignment horizontal="right" vertical="center" shrinkToFit="1"/>
    </xf>
    <xf numFmtId="181" fontId="37" fillId="0" borderId="17" xfId="20" applyNumberFormat="1" applyFont="1" applyBorder="1" applyAlignment="1">
      <alignment horizontal="right" vertical="center" shrinkToFit="1"/>
    </xf>
    <xf numFmtId="0" fontId="37" fillId="0" borderId="38" xfId="16" applyFont="1" applyBorder="1" applyAlignment="1">
      <alignment horizontal="center" vertical="center" wrapText="1"/>
    </xf>
    <xf numFmtId="181" fontId="37" fillId="0" borderId="36" xfId="20" applyNumberFormat="1" applyFont="1" applyBorder="1" applyAlignment="1">
      <alignment horizontal="right" vertical="center" shrinkToFit="1"/>
    </xf>
    <xf numFmtId="181" fontId="37" fillId="0" borderId="37" xfId="20" applyNumberFormat="1" applyFont="1" applyBorder="1" applyAlignment="1">
      <alignment horizontal="right" vertical="center" shrinkToFit="1"/>
    </xf>
    <xf numFmtId="181" fontId="37" fillId="0" borderId="12" xfId="20" applyNumberFormat="1" applyFont="1" applyBorder="1" applyAlignment="1">
      <alignment horizontal="right" vertical="center" shrinkToFit="1"/>
    </xf>
    <xf numFmtId="181" fontId="37" fillId="0" borderId="187" xfId="20" applyNumberFormat="1" applyFont="1" applyBorder="1" applyAlignment="1">
      <alignment horizontal="right" vertical="center" shrinkToFit="1"/>
    </xf>
    <xf numFmtId="0" fontId="37" fillId="0" borderId="24" xfId="16" applyFont="1" applyBorder="1" applyAlignment="1">
      <alignment horizontal="center" vertical="center"/>
    </xf>
    <xf numFmtId="181" fontId="37" fillId="0" borderId="12" xfId="20" applyNumberFormat="1" applyFont="1" applyBorder="1" applyAlignment="1" applyProtection="1">
      <alignment horizontal="right" vertical="center" shrinkToFit="1"/>
      <protection locked="0"/>
    </xf>
    <xf numFmtId="181" fontId="37" fillId="0" borderId="187" xfId="20" applyNumberFormat="1" applyFont="1" applyBorder="1" applyAlignment="1" applyProtection="1">
      <alignment horizontal="right" vertical="center" shrinkToFit="1"/>
      <protection locked="0"/>
    </xf>
    <xf numFmtId="0" fontId="37" fillId="0" borderId="40" xfId="16" applyFont="1" applyBorder="1" applyAlignment="1">
      <alignment horizontal="center" vertical="center"/>
    </xf>
    <xf numFmtId="181" fontId="37" fillId="0" borderId="182" xfId="20" applyNumberFormat="1" applyFont="1" applyBorder="1" applyAlignment="1" applyProtection="1">
      <alignment horizontal="right" vertical="center" shrinkToFit="1"/>
      <protection locked="0"/>
    </xf>
    <xf numFmtId="181" fontId="37" fillId="0" borderId="63" xfId="20" applyNumberFormat="1" applyFont="1" applyBorder="1" applyAlignment="1" applyProtection="1">
      <alignment horizontal="right" vertical="center" shrinkToFit="1"/>
      <protection locked="0"/>
    </xf>
    <xf numFmtId="0" fontId="37" fillId="0" borderId="21" xfId="16" applyFont="1" applyBorder="1" applyAlignment="1">
      <alignment horizontal="center" vertical="center"/>
    </xf>
    <xf numFmtId="181" fontId="37" fillId="0" borderId="59" xfId="20" applyNumberFormat="1" applyFont="1" applyBorder="1" applyAlignment="1">
      <alignment horizontal="right" vertical="center" shrinkToFit="1"/>
    </xf>
    <xf numFmtId="181" fontId="37" fillId="0" borderId="61" xfId="20" applyNumberFormat="1" applyFont="1" applyBorder="1" applyAlignment="1">
      <alignment horizontal="right" vertical="center" shrinkToFit="1"/>
    </xf>
    <xf numFmtId="0" fontId="9" fillId="0" borderId="0" xfId="7" applyFont="1">
      <alignment vertical="center"/>
    </xf>
    <xf numFmtId="0" fontId="9" fillId="0" borderId="0" xfId="7" applyFont="1" applyAlignment="1" applyProtection="1">
      <alignment horizontal="center" vertical="center" shrinkToFit="1"/>
      <protection hidden="1"/>
    </xf>
    <xf numFmtId="0" fontId="9" fillId="0" borderId="0" xfId="10">
      <alignment vertical="center"/>
    </xf>
    <xf numFmtId="187" fontId="9" fillId="0" borderId="0" xfId="7" applyNumberFormat="1" applyFont="1" applyAlignment="1" applyProtection="1">
      <alignment horizontal="center" vertical="center" shrinkToFit="1"/>
      <protection hidden="1"/>
    </xf>
    <xf numFmtId="0" fontId="15" fillId="0" borderId="0" xfId="7" applyFont="1" applyAlignment="1" applyProtection="1">
      <alignment horizontal="left" vertical="center" wrapText="1"/>
      <protection hidden="1"/>
    </xf>
    <xf numFmtId="0" fontId="9" fillId="0" borderId="0" xfId="7" applyFont="1" applyAlignment="1">
      <alignment horizontal="center" vertical="center" shrinkToFit="1"/>
    </xf>
    <xf numFmtId="0" fontId="9" fillId="0" borderId="0" xfId="7" applyFont="1" applyAlignment="1">
      <alignment horizontal="center" vertical="center"/>
    </xf>
    <xf numFmtId="49" fontId="9" fillId="0" borderId="0" xfId="7" applyNumberFormat="1" applyFont="1" applyAlignment="1">
      <alignment horizontal="center" vertical="center"/>
    </xf>
    <xf numFmtId="49" fontId="9" fillId="0" borderId="0" xfId="7" applyNumberFormat="1" applyFont="1" applyAlignment="1">
      <alignment horizontal="left" vertical="center"/>
    </xf>
    <xf numFmtId="0" fontId="9" fillId="0" borderId="0" xfId="7" applyFont="1" applyAlignment="1">
      <alignment horizontal="left" vertical="center"/>
    </xf>
    <xf numFmtId="0" fontId="9" fillId="0" borderId="54" xfId="7" applyFont="1" applyBorder="1">
      <alignment vertical="center"/>
    </xf>
    <xf numFmtId="0" fontId="9" fillId="0" borderId="55" xfId="7" applyFont="1" applyBorder="1">
      <alignment vertical="center"/>
    </xf>
    <xf numFmtId="0" fontId="9" fillId="0" borderId="56" xfId="7" applyFont="1" applyBorder="1">
      <alignment vertical="center"/>
    </xf>
    <xf numFmtId="177" fontId="9" fillId="0" borderId="54" xfId="7" applyNumberFormat="1" applyFont="1" applyBorder="1" applyAlignment="1">
      <alignment horizontal="right" vertical="center"/>
    </xf>
    <xf numFmtId="177" fontId="9" fillId="0" borderId="55" xfId="7" applyNumberFormat="1" applyFont="1" applyBorder="1" applyAlignment="1">
      <alignment horizontal="right" vertical="center"/>
    </xf>
    <xf numFmtId="177" fontId="9" fillId="0" borderId="56" xfId="7" applyNumberFormat="1" applyFont="1" applyBorder="1" applyAlignment="1">
      <alignment horizontal="right" vertical="center"/>
    </xf>
    <xf numFmtId="0" fontId="9" fillId="0" borderId="43" xfId="7" applyFont="1" applyBorder="1" applyAlignment="1">
      <alignment horizontal="center" vertical="center" shrinkToFit="1"/>
    </xf>
    <xf numFmtId="0" fontId="9" fillId="0" borderId="46" xfId="7" applyFont="1" applyBorder="1" applyAlignment="1">
      <alignment horizontal="center" vertical="center" shrinkToFit="1"/>
    </xf>
    <xf numFmtId="0" fontId="9" fillId="0" borderId="41" xfId="7" applyFont="1" applyBorder="1" applyAlignment="1">
      <alignment horizontal="center" vertical="center" shrinkToFit="1"/>
    </xf>
    <xf numFmtId="182" fontId="9" fillId="0" borderId="54" xfId="7" applyNumberFormat="1" applyFont="1" applyBorder="1" applyAlignment="1">
      <alignment horizontal="right" vertical="center" shrinkToFit="1"/>
    </xf>
    <xf numFmtId="182" fontId="9" fillId="0" borderId="55" xfId="7" applyNumberFormat="1" applyFont="1" applyBorder="1" applyAlignment="1">
      <alignment horizontal="right" vertical="center" shrinkToFit="1"/>
    </xf>
    <xf numFmtId="182" fontId="9" fillId="0" borderId="57" xfId="7" applyNumberFormat="1" applyFont="1" applyBorder="1" applyAlignment="1">
      <alignment horizontal="right" vertical="center" shrinkToFit="1"/>
    </xf>
    <xf numFmtId="0" fontId="13" fillId="0" borderId="45" xfId="8" applyFont="1" applyBorder="1" applyAlignment="1">
      <alignment horizontal="left" vertical="center"/>
    </xf>
    <xf numFmtId="0" fontId="13" fillId="0" borderId="46" xfId="8" applyFont="1" applyBorder="1" applyAlignment="1">
      <alignment horizontal="left" vertical="center"/>
    </xf>
    <xf numFmtId="0" fontId="13" fillId="0" borderId="47" xfId="8" applyFont="1" applyBorder="1" applyAlignment="1">
      <alignment horizontal="left" vertical="center"/>
    </xf>
    <xf numFmtId="182" fontId="9" fillId="0" borderId="27" xfId="7" applyNumberFormat="1" applyFont="1" applyBorder="1" applyAlignment="1">
      <alignment horizontal="right" vertical="center" shrinkToFit="1"/>
    </xf>
    <xf numFmtId="182" fontId="9" fillId="0" borderId="0" xfId="7" applyNumberFormat="1" applyFont="1" applyAlignment="1">
      <alignment horizontal="right" vertical="center" shrinkToFit="1"/>
    </xf>
    <xf numFmtId="182" fontId="9" fillId="0" borderId="28" xfId="7" applyNumberFormat="1" applyFont="1" applyBorder="1" applyAlignment="1">
      <alignment horizontal="right" vertical="center" shrinkToFit="1"/>
    </xf>
    <xf numFmtId="0" fontId="9" fillId="0" borderId="10" xfId="7" applyFont="1" applyBorder="1">
      <alignment vertical="center"/>
    </xf>
    <xf numFmtId="0" fontId="9" fillId="0" borderId="9" xfId="7" applyFont="1" applyBorder="1">
      <alignment vertical="center"/>
    </xf>
    <xf numFmtId="0" fontId="9" fillId="0" borderId="11" xfId="7" applyFont="1" applyBorder="1">
      <alignment vertical="center"/>
    </xf>
    <xf numFmtId="177" fontId="9" fillId="0" borderId="10" xfId="7" applyNumberFormat="1" applyFont="1" applyBorder="1" applyAlignment="1">
      <alignment horizontal="right" vertical="center" shrinkToFit="1"/>
    </xf>
    <xf numFmtId="177" fontId="9" fillId="0" borderId="9" xfId="7" applyNumberFormat="1" applyFont="1" applyBorder="1" applyAlignment="1">
      <alignment horizontal="right" vertical="center" shrinkToFit="1"/>
    </xf>
    <xf numFmtId="177" fontId="9" fillId="0" borderId="11" xfId="7" applyNumberFormat="1" applyFont="1" applyBorder="1" applyAlignment="1">
      <alignment horizontal="right" vertical="center" shrinkToFit="1"/>
    </xf>
    <xf numFmtId="177" fontId="9" fillId="0" borderId="53" xfId="7" applyNumberFormat="1" applyFont="1" applyBorder="1" applyAlignment="1">
      <alignment horizontal="right" vertical="center" shrinkToFit="1"/>
    </xf>
    <xf numFmtId="0" fontId="13" fillId="0" borderId="27" xfId="8" applyFont="1" applyBorder="1" applyAlignment="1">
      <alignment horizontal="left" vertical="center"/>
    </xf>
    <xf numFmtId="0" fontId="13" fillId="0" borderId="0" xfId="8" applyFont="1" applyAlignment="1">
      <alignment horizontal="left" vertical="center"/>
    </xf>
    <xf numFmtId="0" fontId="13" fillId="0" borderId="28" xfId="8" applyFont="1" applyBorder="1" applyAlignment="1">
      <alignment horizontal="left" vertical="center"/>
    </xf>
    <xf numFmtId="0" fontId="13" fillId="0" borderId="18" xfId="8" applyFont="1" applyBorder="1" applyAlignment="1">
      <alignment horizontal="center" vertical="center" wrapText="1"/>
    </xf>
    <xf numFmtId="0" fontId="13" fillId="0" borderId="19" xfId="8" applyFont="1" applyBorder="1" applyAlignment="1">
      <alignment horizontal="center" vertical="center" wrapText="1"/>
    </xf>
    <xf numFmtId="0" fontId="13" fillId="0" borderId="20" xfId="8" applyFont="1" applyBorder="1" applyAlignment="1">
      <alignment horizontal="center" vertical="center" wrapText="1"/>
    </xf>
    <xf numFmtId="0" fontId="13" fillId="0" borderId="27" xfId="8" applyFont="1" applyBorder="1" applyAlignment="1">
      <alignment horizontal="center" vertical="center" wrapText="1"/>
    </xf>
    <xf numFmtId="0" fontId="13" fillId="0" borderId="0" xfId="8" applyFont="1" applyAlignment="1">
      <alignment horizontal="center" vertical="center" wrapText="1"/>
    </xf>
    <xf numFmtId="0" fontId="13" fillId="0" borderId="28" xfId="8" applyFont="1" applyBorder="1" applyAlignment="1">
      <alignment horizontal="center" vertical="center" wrapText="1"/>
    </xf>
    <xf numFmtId="0" fontId="13" fillId="0" borderId="45" xfId="8" applyFont="1" applyBorder="1" applyAlignment="1">
      <alignment horizontal="center" vertical="center" wrapText="1"/>
    </xf>
    <xf numFmtId="0" fontId="13" fillId="0" borderId="46" xfId="8" applyFont="1" applyBorder="1" applyAlignment="1">
      <alignment horizontal="center" vertical="center" wrapText="1"/>
    </xf>
    <xf numFmtId="0" fontId="13" fillId="0" borderId="47" xfId="8" applyFont="1" applyBorder="1" applyAlignment="1">
      <alignment horizontal="center" vertical="center" wrapText="1"/>
    </xf>
    <xf numFmtId="0" fontId="13" fillId="0" borderId="18" xfId="8" applyFont="1" applyBorder="1" applyAlignment="1">
      <alignment horizontal="left" vertical="center"/>
    </xf>
    <xf numFmtId="0" fontId="13" fillId="0" borderId="19" xfId="8" applyFont="1" applyBorder="1" applyAlignment="1">
      <alignment horizontal="left" vertical="center"/>
    </xf>
    <xf numFmtId="0" fontId="13" fillId="0" borderId="20" xfId="8" applyFont="1" applyBorder="1" applyAlignment="1">
      <alignment horizontal="left" vertical="center"/>
    </xf>
    <xf numFmtId="177" fontId="9" fillId="0" borderId="18" xfId="7" applyNumberFormat="1" applyFont="1" applyBorder="1" applyAlignment="1">
      <alignment horizontal="right" vertical="center" shrinkToFit="1"/>
    </xf>
    <xf numFmtId="177" fontId="9" fillId="0" borderId="19" xfId="7" applyNumberFormat="1" applyFont="1" applyBorder="1" applyAlignment="1">
      <alignment horizontal="right" vertical="center" shrinkToFit="1"/>
    </xf>
    <xf numFmtId="177" fontId="9" fillId="0" borderId="20" xfId="7" applyNumberFormat="1" applyFont="1" applyBorder="1" applyAlignment="1">
      <alignment horizontal="right" vertical="center" shrinkToFit="1"/>
    </xf>
    <xf numFmtId="0" fontId="15" fillId="0" borderId="0" xfId="7" applyFont="1" applyAlignment="1">
      <alignment horizontal="left" vertical="center" wrapText="1"/>
    </xf>
    <xf numFmtId="0" fontId="15" fillId="0" borderId="28" xfId="7" applyFont="1" applyBorder="1" applyAlignment="1">
      <alignment horizontal="left" vertical="center" wrapText="1"/>
    </xf>
    <xf numFmtId="177" fontId="9" fillId="0" borderId="27" xfId="7" applyNumberFormat="1" applyFont="1" applyBorder="1" applyAlignment="1">
      <alignment horizontal="right" vertical="center" shrinkToFit="1"/>
    </xf>
    <xf numFmtId="177" fontId="9" fillId="0" borderId="0" xfId="7" applyNumberFormat="1" applyFont="1" applyAlignment="1">
      <alignment horizontal="right" vertical="center" shrinkToFit="1"/>
    </xf>
    <xf numFmtId="177" fontId="9" fillId="0" borderId="28" xfId="7" applyNumberFormat="1" applyFont="1" applyBorder="1" applyAlignment="1">
      <alignment horizontal="right" vertical="center" shrinkToFit="1"/>
    </xf>
    <xf numFmtId="177" fontId="9" fillId="0" borderId="45" xfId="7" applyNumberFormat="1" applyFont="1" applyBorder="1" applyAlignment="1">
      <alignment horizontal="right" vertical="center" shrinkToFit="1"/>
    </xf>
    <xf numFmtId="177" fontId="9" fillId="0" borderId="46" xfId="7" applyNumberFormat="1" applyFont="1" applyBorder="1" applyAlignment="1">
      <alignment horizontal="right" vertical="center" shrinkToFit="1"/>
    </xf>
    <xf numFmtId="177" fontId="9" fillId="0" borderId="47" xfId="7" applyNumberFormat="1" applyFont="1" applyBorder="1" applyAlignment="1">
      <alignment horizontal="right" vertical="center" shrinkToFit="1"/>
    </xf>
    <xf numFmtId="0" fontId="9" fillId="0" borderId="45" xfId="7" applyFont="1" applyBorder="1" applyAlignment="1">
      <alignment horizontal="left" vertical="center"/>
    </xf>
    <xf numFmtId="0" fontId="9" fillId="0" borderId="46" xfId="7" applyFont="1" applyBorder="1" applyAlignment="1">
      <alignment horizontal="left" vertical="center"/>
    </xf>
    <xf numFmtId="0" fontId="9" fillId="0" borderId="47" xfId="7" applyFont="1" applyBorder="1" applyAlignment="1">
      <alignment horizontal="left" vertical="center"/>
    </xf>
    <xf numFmtId="0" fontId="9" fillId="0" borderId="27" xfId="7" applyFont="1" applyBorder="1" applyAlignment="1">
      <alignment horizontal="left" vertical="center"/>
    </xf>
    <xf numFmtId="0" fontId="9" fillId="0" borderId="28" xfId="7" applyFont="1" applyBorder="1" applyAlignment="1">
      <alignment horizontal="left" vertical="center"/>
    </xf>
    <xf numFmtId="0" fontId="16" fillId="0" borderId="9" xfId="7" applyFont="1" applyBorder="1">
      <alignment vertical="center"/>
    </xf>
    <xf numFmtId="0" fontId="16" fillId="0" borderId="11" xfId="7" applyFont="1" applyBorder="1">
      <alignment vertical="center"/>
    </xf>
    <xf numFmtId="0" fontId="9" fillId="0" borderId="1" xfId="7" applyFont="1" applyBorder="1" applyAlignment="1">
      <alignment horizontal="center" vertical="center" wrapText="1"/>
    </xf>
    <xf numFmtId="0" fontId="9" fillId="0" borderId="2" xfId="7" applyFont="1" applyBorder="1" applyAlignment="1">
      <alignment horizontal="center" vertical="center"/>
    </xf>
    <xf numFmtId="0" fontId="9" fillId="0" borderId="3" xfId="7" applyFont="1" applyBorder="1" applyAlignment="1">
      <alignment horizontal="center" vertical="center"/>
    </xf>
    <xf numFmtId="0" fontId="9" fillId="0" borderId="6" xfId="7" applyFont="1" applyBorder="1" applyAlignment="1">
      <alignment horizontal="center" vertical="center"/>
    </xf>
    <xf numFmtId="0" fontId="9" fillId="0" borderId="7" xfId="7" applyFont="1" applyBorder="1" applyAlignment="1">
      <alignment horizontal="center" vertical="center"/>
    </xf>
    <xf numFmtId="0" fontId="9" fillId="0" borderId="8" xfId="7" applyFont="1" applyBorder="1" applyAlignment="1">
      <alignment horizontal="center" vertical="center"/>
    </xf>
    <xf numFmtId="0" fontId="9" fillId="0" borderId="2" xfId="7" applyFont="1" applyBorder="1" applyAlignment="1">
      <alignment horizontal="center" vertical="center" wrapText="1"/>
    </xf>
    <xf numFmtId="0" fontId="9" fillId="0" borderId="3" xfId="7" applyFont="1" applyBorder="1" applyAlignment="1">
      <alignment horizontal="center" vertical="center" wrapText="1"/>
    </xf>
    <xf numFmtId="0" fontId="9" fillId="0" borderId="6" xfId="7" applyFont="1" applyBorder="1" applyAlignment="1">
      <alignment horizontal="center" vertical="center" wrapText="1"/>
    </xf>
    <xf numFmtId="0" fontId="9" fillId="0" borderId="7" xfId="7" applyFont="1" applyBorder="1" applyAlignment="1">
      <alignment horizontal="center" vertical="center" wrapText="1"/>
    </xf>
    <xf numFmtId="0" fontId="9" fillId="0" borderId="8" xfId="7" applyFont="1" applyBorder="1" applyAlignment="1">
      <alignment horizontal="center" vertical="center" wrapText="1"/>
    </xf>
    <xf numFmtId="0" fontId="15" fillId="0" borderId="1" xfId="7" applyFont="1" applyBorder="1" applyAlignment="1">
      <alignment horizontal="center" vertical="center" wrapText="1"/>
    </xf>
    <xf numFmtId="0" fontId="15" fillId="0" borderId="2" xfId="7" applyFont="1" applyBorder="1" applyAlignment="1">
      <alignment horizontal="center" vertical="center" wrapText="1"/>
    </xf>
    <xf numFmtId="0" fontId="15" fillId="0" borderId="39" xfId="7" applyFont="1" applyBorder="1" applyAlignment="1">
      <alignment horizontal="center" vertical="center" wrapText="1"/>
    </xf>
    <xf numFmtId="0" fontId="15" fillId="0" borderId="6" xfId="7" applyFont="1" applyBorder="1" applyAlignment="1">
      <alignment horizontal="center" vertical="center" wrapText="1"/>
    </xf>
    <xf numFmtId="0" fontId="15" fillId="0" borderId="7" xfId="7" applyFont="1" applyBorder="1" applyAlignment="1">
      <alignment horizontal="center" vertical="center" wrapText="1"/>
    </xf>
    <xf numFmtId="0" fontId="15" fillId="0" borderId="30" xfId="7" applyFont="1" applyBorder="1" applyAlignment="1">
      <alignment horizontal="center" vertical="center" wrapText="1"/>
    </xf>
    <xf numFmtId="0" fontId="9" fillId="0" borderId="65" xfId="7" applyFont="1" applyBorder="1" applyAlignment="1">
      <alignment horizontal="center" vertical="center"/>
    </xf>
    <xf numFmtId="0" fontId="9" fillId="0" borderId="50" xfId="7" applyFont="1" applyBorder="1" applyAlignment="1">
      <alignment horizontal="center" vertical="center"/>
    </xf>
    <xf numFmtId="0" fontId="9" fillId="0" borderId="52" xfId="7" applyFont="1" applyBorder="1" applyAlignment="1">
      <alignment horizontal="center" vertical="center"/>
    </xf>
    <xf numFmtId="0" fontId="9" fillId="0" borderId="38" xfId="7" applyFont="1" applyBorder="1" applyAlignment="1">
      <alignment horizontal="center" vertical="center" textRotation="255"/>
    </xf>
    <xf numFmtId="0" fontId="9" fillId="0" borderId="2" xfId="7" applyFont="1" applyBorder="1" applyAlignment="1">
      <alignment horizontal="center" vertical="center" textRotation="255"/>
    </xf>
    <xf numFmtId="0" fontId="9" fillId="0" borderId="3" xfId="7" applyFont="1" applyBorder="1" applyAlignment="1">
      <alignment horizontal="center" vertical="center" textRotation="255"/>
    </xf>
    <xf numFmtId="0" fontId="9" fillId="0" borderId="27" xfId="7" applyFont="1" applyBorder="1" applyAlignment="1">
      <alignment horizontal="center" vertical="center" textRotation="255"/>
    </xf>
    <xf numFmtId="0" fontId="9" fillId="0" borderId="0" xfId="7" applyFont="1" applyAlignment="1">
      <alignment horizontal="center" vertical="center" textRotation="255"/>
    </xf>
    <xf numFmtId="0" fontId="9" fillId="0" borderId="5" xfId="7" applyFont="1" applyBorder="1" applyAlignment="1">
      <alignment horizontal="center" vertical="center" textRotation="255"/>
    </xf>
    <xf numFmtId="0" fontId="9" fillId="0" borderId="45" xfId="7" applyFont="1" applyBorder="1" applyAlignment="1">
      <alignment horizontal="center" vertical="center" textRotation="255"/>
    </xf>
    <xf numFmtId="0" fontId="9" fillId="0" borderId="46" xfId="7" applyFont="1" applyBorder="1" applyAlignment="1">
      <alignment horizontal="center" vertical="center" textRotation="255"/>
    </xf>
    <xf numFmtId="0" fontId="9" fillId="0" borderId="41" xfId="7" applyFont="1" applyBorder="1" applyAlignment="1">
      <alignment horizontal="center" vertical="center" textRotation="255"/>
    </xf>
    <xf numFmtId="0" fontId="9" fillId="0" borderId="1" xfId="7" applyFont="1" applyBorder="1" applyAlignment="1">
      <alignment horizontal="center" vertical="center"/>
    </xf>
    <xf numFmtId="0" fontId="15" fillId="0" borderId="3" xfId="7" applyFont="1" applyBorder="1" applyAlignment="1">
      <alignment horizontal="center" vertical="center" wrapText="1"/>
    </xf>
    <xf numFmtId="0" fontId="15" fillId="0" borderId="8" xfId="7" applyFont="1" applyBorder="1" applyAlignment="1">
      <alignment horizontal="center" vertical="center" wrapText="1"/>
    </xf>
    <xf numFmtId="0" fontId="9" fillId="0" borderId="1" xfId="7" applyFont="1" applyBorder="1" applyAlignment="1">
      <alignment horizontal="center" vertical="center" textRotation="255"/>
    </xf>
    <xf numFmtId="0" fontId="9" fillId="0" borderId="4" xfId="7" applyFont="1" applyBorder="1" applyAlignment="1">
      <alignment horizontal="center" vertical="center" textRotation="255"/>
    </xf>
    <xf numFmtId="0" fontId="9" fillId="0" borderId="6" xfId="7" applyFont="1" applyBorder="1" applyAlignment="1">
      <alignment horizontal="center" vertical="center" textRotation="255"/>
    </xf>
    <xf numFmtId="0" fontId="9" fillId="0" borderId="7" xfId="7" applyFont="1" applyBorder="1" applyAlignment="1">
      <alignment horizontal="center" vertical="center" textRotation="255"/>
    </xf>
    <xf numFmtId="0" fontId="9" fillId="0" borderId="8" xfId="7" applyFont="1" applyBorder="1" applyAlignment="1">
      <alignment horizontal="center" vertical="center" textRotation="255"/>
    </xf>
    <xf numFmtId="0" fontId="9" fillId="0" borderId="10" xfId="7" applyFont="1" applyBorder="1" applyAlignment="1">
      <alignment horizontal="center" vertical="center"/>
    </xf>
    <xf numFmtId="0" fontId="9" fillId="0" borderId="9" xfId="7" applyFont="1" applyBorder="1" applyAlignment="1">
      <alignment horizontal="center" vertical="center"/>
    </xf>
    <xf numFmtId="0" fontId="9" fillId="0" borderId="58" xfId="7" applyFont="1" applyBorder="1" applyAlignment="1">
      <alignment horizontal="center" vertical="center"/>
    </xf>
    <xf numFmtId="0" fontId="9" fillId="0" borderId="48" xfId="7" applyFont="1" applyBorder="1" applyAlignment="1">
      <alignment horizontal="center" vertical="center"/>
    </xf>
    <xf numFmtId="0" fontId="9" fillId="0" borderId="59" xfId="7" applyFont="1" applyBorder="1" applyAlignment="1">
      <alignment horizontal="center" vertical="center"/>
    </xf>
    <xf numFmtId="177" fontId="9" fillId="0" borderId="59" xfId="7" applyNumberFormat="1" applyFont="1" applyBorder="1" applyAlignment="1">
      <alignment horizontal="right" vertical="center" shrinkToFit="1"/>
    </xf>
    <xf numFmtId="177" fontId="9" fillId="0" borderId="60" xfId="7" applyNumberFormat="1" applyFont="1" applyBorder="1" applyAlignment="1">
      <alignment horizontal="right" vertical="center" shrinkToFit="1"/>
    </xf>
    <xf numFmtId="177" fontId="9" fillId="0" borderId="61" xfId="7" applyNumberFormat="1" applyFont="1" applyBorder="1" applyAlignment="1">
      <alignment horizontal="right" vertical="center" shrinkToFit="1"/>
    </xf>
    <xf numFmtId="182" fontId="9" fillId="0" borderId="46" xfId="7" applyNumberFormat="1" applyFont="1" applyBorder="1" applyAlignment="1">
      <alignment horizontal="right" vertical="center"/>
    </xf>
    <xf numFmtId="182" fontId="9" fillId="0" borderId="47" xfId="7" applyNumberFormat="1" applyFont="1" applyBorder="1" applyAlignment="1">
      <alignment horizontal="right" vertical="center"/>
    </xf>
    <xf numFmtId="0" fontId="9" fillId="0" borderId="62" xfId="7" applyFont="1" applyBorder="1">
      <alignment vertical="center"/>
    </xf>
    <xf numFmtId="0" fontId="9" fillId="0" borderId="63" xfId="7" applyFont="1" applyBorder="1" applyAlignment="1">
      <alignment horizontal="center" vertical="center"/>
    </xf>
    <xf numFmtId="0" fontId="9" fillId="0" borderId="57" xfId="7" applyFont="1" applyBorder="1" applyAlignment="1">
      <alignment horizontal="center" vertical="center"/>
    </xf>
    <xf numFmtId="0" fontId="9" fillId="0" borderId="64" xfId="7" applyFont="1" applyBorder="1" applyAlignment="1">
      <alignment horizontal="center" vertical="center"/>
    </xf>
    <xf numFmtId="0" fontId="9" fillId="0" borderId="18" xfId="7" applyFont="1" applyBorder="1" applyAlignment="1">
      <alignment horizontal="center" vertical="center"/>
    </xf>
    <xf numFmtId="0" fontId="9" fillId="0" borderId="19" xfId="7" applyFont="1" applyBorder="1" applyAlignment="1">
      <alignment horizontal="center" vertical="center"/>
    </xf>
    <xf numFmtId="0" fontId="9" fillId="0" borderId="45" xfId="7" applyFont="1" applyBorder="1" applyAlignment="1">
      <alignment horizontal="center" vertical="center"/>
    </xf>
    <xf numFmtId="0" fontId="9" fillId="0" borderId="46" xfId="7" applyFont="1" applyBorder="1" applyAlignment="1">
      <alignment horizontal="center" vertical="center"/>
    </xf>
    <xf numFmtId="177" fontId="9" fillId="0" borderId="19" xfId="7" applyNumberFormat="1" applyFont="1" applyBorder="1" applyAlignment="1">
      <alignment horizontal="right" vertical="center"/>
    </xf>
    <xf numFmtId="177" fontId="9" fillId="0" borderId="20" xfId="7" applyNumberFormat="1" applyFont="1" applyBorder="1" applyAlignment="1">
      <alignment horizontal="right" vertical="center"/>
    </xf>
    <xf numFmtId="0" fontId="9" fillId="0" borderId="34" xfId="7" applyFont="1" applyBorder="1">
      <alignment vertical="center"/>
    </xf>
    <xf numFmtId="184" fontId="9" fillId="0" borderId="59" xfId="7" applyNumberFormat="1" applyFont="1" applyBorder="1" applyAlignment="1">
      <alignment horizontal="right" vertical="center" shrinkToFit="1"/>
    </xf>
    <xf numFmtId="184" fontId="9" fillId="0" borderId="60" xfId="7" applyNumberFormat="1" applyFont="1" applyBorder="1" applyAlignment="1">
      <alignment horizontal="right" vertical="center" shrinkToFit="1"/>
    </xf>
    <xf numFmtId="184" fontId="9" fillId="0" borderId="61" xfId="7" applyNumberFormat="1" applyFont="1" applyBorder="1" applyAlignment="1">
      <alignment horizontal="right" vertical="center" shrinkToFit="1"/>
    </xf>
    <xf numFmtId="182" fontId="9" fillId="0" borderId="56" xfId="7" applyNumberFormat="1" applyFont="1" applyBorder="1" applyAlignment="1">
      <alignment horizontal="right" vertical="center" shrinkToFit="1"/>
    </xf>
    <xf numFmtId="0" fontId="13" fillId="0" borderId="54" xfId="9" applyFont="1" applyBorder="1" applyAlignment="1">
      <alignment horizontal="center" vertical="center" shrinkToFit="1"/>
    </xf>
    <xf numFmtId="0" fontId="13" fillId="0" borderId="55" xfId="9" applyFont="1" applyBorder="1" applyAlignment="1">
      <alignment horizontal="center" vertical="center" shrinkToFit="1"/>
    </xf>
    <xf numFmtId="0" fontId="13" fillId="0" borderId="56" xfId="9" applyFont="1" applyBorder="1" applyAlignment="1">
      <alignment horizontal="center" vertical="center" shrinkToFit="1"/>
    </xf>
    <xf numFmtId="186" fontId="13" fillId="0" borderId="1" xfId="7" applyNumberFormat="1" applyFont="1" applyBorder="1" applyAlignment="1">
      <alignment horizontal="right" vertical="center" shrinkToFit="1"/>
    </xf>
    <xf numFmtId="186" fontId="13" fillId="0" borderId="2" xfId="7" applyNumberFormat="1" applyFont="1" applyBorder="1" applyAlignment="1">
      <alignment horizontal="right" vertical="center" shrinkToFit="1"/>
    </xf>
    <xf numFmtId="186" fontId="13" fillId="0" borderId="39" xfId="7" applyNumberFormat="1" applyFont="1" applyBorder="1" applyAlignment="1">
      <alignment horizontal="right" vertical="center" shrinkToFit="1"/>
    </xf>
    <xf numFmtId="0" fontId="9" fillId="0" borderId="38" xfId="7" applyFont="1" applyBorder="1" applyAlignment="1">
      <alignment horizontal="center" vertical="center"/>
    </xf>
    <xf numFmtId="0" fontId="9" fillId="0" borderId="41" xfId="7" applyFont="1" applyBorder="1" applyAlignment="1">
      <alignment horizontal="center" vertical="center"/>
    </xf>
    <xf numFmtId="0" fontId="9" fillId="0" borderId="18" xfId="10" applyBorder="1" applyAlignment="1">
      <alignment horizontal="left" vertical="center"/>
    </xf>
    <xf numFmtId="0" fontId="9" fillId="0" borderId="19" xfId="10" applyBorder="1" applyAlignment="1">
      <alignment horizontal="left" vertical="center"/>
    </xf>
    <xf numFmtId="0" fontId="9" fillId="0" borderId="20" xfId="10" applyBorder="1" applyAlignment="1">
      <alignment horizontal="left" vertical="center"/>
    </xf>
    <xf numFmtId="0" fontId="13" fillId="0" borderId="1" xfId="7" applyFont="1" applyBorder="1">
      <alignment vertical="center"/>
    </xf>
    <xf numFmtId="0" fontId="13" fillId="0" borderId="2" xfId="7" applyFont="1" applyBorder="1">
      <alignment vertical="center"/>
    </xf>
    <xf numFmtId="0" fontId="13" fillId="0" borderId="3" xfId="7" applyFont="1" applyBorder="1">
      <alignment vertical="center"/>
    </xf>
    <xf numFmtId="182" fontId="9" fillId="0" borderId="10" xfId="7" applyNumberFormat="1" applyFont="1" applyBorder="1" applyAlignment="1">
      <alignment horizontal="right" vertical="center" shrinkToFit="1"/>
    </xf>
    <xf numFmtId="182" fontId="9" fillId="0" borderId="9" xfId="7" applyNumberFormat="1" applyFont="1" applyBorder="1" applyAlignment="1">
      <alignment horizontal="right" vertical="center" shrinkToFit="1"/>
    </xf>
    <xf numFmtId="182" fontId="9" fillId="0" borderId="11" xfId="7" applyNumberFormat="1" applyFont="1" applyBorder="1" applyAlignment="1">
      <alignment horizontal="right" vertical="center" shrinkToFit="1"/>
    </xf>
    <xf numFmtId="182" fontId="9" fillId="0" borderId="53" xfId="7" applyNumberFormat="1" applyFont="1" applyBorder="1" applyAlignment="1">
      <alignment horizontal="right" vertical="center" shrinkToFit="1"/>
    </xf>
    <xf numFmtId="0" fontId="13" fillId="0" borderId="1" xfId="9" applyFont="1" applyBorder="1" applyAlignment="1">
      <alignment horizontal="center" vertical="center" shrinkToFit="1"/>
    </xf>
    <xf numFmtId="0" fontId="13" fillId="0" borderId="2" xfId="9" applyFont="1" applyBorder="1" applyAlignment="1">
      <alignment horizontal="center" vertical="center" shrinkToFit="1"/>
    </xf>
    <xf numFmtId="0" fontId="13" fillId="0" borderId="3" xfId="9" applyFont="1" applyBorder="1" applyAlignment="1">
      <alignment horizontal="center" vertical="center" shrinkToFit="1"/>
    </xf>
    <xf numFmtId="177" fontId="13" fillId="0" borderId="10" xfId="7" applyNumberFormat="1" applyFont="1" applyBorder="1" applyAlignment="1">
      <alignment horizontal="right" vertical="center" shrinkToFit="1"/>
    </xf>
    <xf numFmtId="177" fontId="13" fillId="0" borderId="9" xfId="7" applyNumberFormat="1" applyFont="1" applyBorder="1" applyAlignment="1">
      <alignment horizontal="right" vertical="center" shrinkToFit="1"/>
    </xf>
    <xf numFmtId="177" fontId="13" fillId="0" borderId="53" xfId="7" applyNumberFormat="1" applyFont="1" applyBorder="1" applyAlignment="1">
      <alignment horizontal="right" vertical="center" shrinkToFit="1"/>
    </xf>
    <xf numFmtId="0" fontId="9" fillId="0" borderId="29" xfId="7" applyFont="1" applyBorder="1" applyAlignment="1">
      <alignment horizontal="center" vertical="center"/>
    </xf>
    <xf numFmtId="182" fontId="9" fillId="0" borderId="45" xfId="7" applyNumberFormat="1" applyFont="1" applyBorder="1" applyAlignment="1">
      <alignment horizontal="right" vertical="center" shrinkToFit="1"/>
    </xf>
    <xf numFmtId="182" fontId="9" fillId="0" borderId="46" xfId="7" applyNumberFormat="1" applyFont="1" applyBorder="1" applyAlignment="1">
      <alignment horizontal="right" vertical="center" shrinkToFit="1"/>
    </xf>
    <xf numFmtId="182" fontId="9" fillId="0" borderId="47" xfId="7" applyNumberFormat="1" applyFont="1" applyBorder="1" applyAlignment="1">
      <alignment horizontal="right" vertical="center" shrinkToFit="1"/>
    </xf>
    <xf numFmtId="0" fontId="13" fillId="0" borderId="9" xfId="7" applyFont="1" applyBorder="1">
      <alignment vertical="center"/>
    </xf>
    <xf numFmtId="0" fontId="13" fillId="0" borderId="11" xfId="7" applyFont="1" applyBorder="1">
      <alignment vertical="center"/>
    </xf>
    <xf numFmtId="184" fontId="9" fillId="0" borderId="27" xfId="7" applyNumberFormat="1" applyFont="1" applyBorder="1" applyAlignment="1">
      <alignment horizontal="right" vertical="center" shrinkToFit="1"/>
    </xf>
    <xf numFmtId="184" fontId="9" fillId="0" borderId="0" xfId="7" applyNumberFormat="1" applyFont="1" applyAlignment="1">
      <alignment horizontal="right" vertical="center" shrinkToFit="1"/>
    </xf>
    <xf numFmtId="184" fontId="9" fillId="0" borderId="28" xfId="7" applyNumberFormat="1" applyFont="1" applyBorder="1" applyAlignment="1">
      <alignment horizontal="right" vertical="center" shrinkToFit="1"/>
    </xf>
    <xf numFmtId="0" fontId="9" fillId="0" borderId="18" xfId="7" applyFont="1" applyBorder="1" applyAlignment="1">
      <alignment horizontal="center" vertical="center" wrapText="1"/>
    </xf>
    <xf numFmtId="0" fontId="9" fillId="0" borderId="19" xfId="7" applyFont="1" applyBorder="1" applyAlignment="1">
      <alignment horizontal="center" vertical="center" wrapText="1"/>
    </xf>
    <xf numFmtId="0" fontId="9" fillId="0" borderId="14" xfId="7" applyFont="1" applyBorder="1" applyAlignment="1">
      <alignment horizontal="center" vertical="center" wrapText="1"/>
    </xf>
    <xf numFmtId="0" fontId="9" fillId="0" borderId="27" xfId="7" applyFont="1" applyBorder="1" applyAlignment="1">
      <alignment horizontal="center" vertical="center" wrapText="1"/>
    </xf>
    <xf numFmtId="0" fontId="9" fillId="0" borderId="0" xfId="7" applyFont="1" applyAlignment="1">
      <alignment horizontal="center" vertical="center" wrapText="1"/>
    </xf>
    <xf numFmtId="0" fontId="9" fillId="0" borderId="5" xfId="7" applyFont="1" applyBorder="1" applyAlignment="1">
      <alignment horizontal="center" vertical="center" wrapText="1"/>
    </xf>
    <xf numFmtId="0" fontId="9" fillId="0" borderId="45" xfId="7" applyFont="1" applyBorder="1" applyAlignment="1">
      <alignment horizontal="center" vertical="center" wrapText="1"/>
    </xf>
    <xf numFmtId="0" fontId="9" fillId="0" borderId="46" xfId="7" applyFont="1" applyBorder="1" applyAlignment="1">
      <alignment horizontal="center" vertical="center" wrapText="1"/>
    </xf>
    <xf numFmtId="0" fontId="9" fillId="0" borderId="41" xfId="7" applyFont="1" applyBorder="1" applyAlignment="1">
      <alignment horizontal="center" vertical="center" wrapText="1"/>
    </xf>
    <xf numFmtId="0" fontId="13" fillId="0" borderId="16" xfId="7" applyFont="1" applyBorder="1">
      <alignment vertical="center"/>
    </xf>
    <xf numFmtId="0" fontId="13" fillId="0" borderId="50" xfId="7" applyFont="1" applyBorder="1">
      <alignment vertical="center"/>
    </xf>
    <xf numFmtId="0" fontId="13" fillId="0" borderId="51" xfId="7" applyFont="1" applyBorder="1">
      <alignment vertical="center"/>
    </xf>
    <xf numFmtId="177" fontId="13" fillId="0" borderId="16" xfId="7" applyNumberFormat="1" applyFont="1" applyBorder="1" applyAlignment="1">
      <alignment horizontal="right" vertical="center" shrinkToFit="1"/>
    </xf>
    <xf numFmtId="177" fontId="13" fillId="0" borderId="19" xfId="7" applyNumberFormat="1" applyFont="1" applyBorder="1" applyAlignment="1">
      <alignment horizontal="right" vertical="center" shrinkToFit="1"/>
    </xf>
    <xf numFmtId="177" fontId="13" fillId="0" borderId="20" xfId="7" applyNumberFormat="1" applyFont="1" applyBorder="1" applyAlignment="1">
      <alignment horizontal="right" vertical="center" shrinkToFit="1"/>
    </xf>
    <xf numFmtId="0" fontId="9" fillId="0" borderId="34" xfId="7" applyFont="1" applyBorder="1" applyAlignment="1">
      <alignment horizontal="center" vertical="center"/>
    </xf>
    <xf numFmtId="0" fontId="9" fillId="0" borderId="11" xfId="7" applyFont="1" applyBorder="1" applyAlignment="1">
      <alignment horizontal="center" vertical="center"/>
    </xf>
    <xf numFmtId="0" fontId="9" fillId="0" borderId="10" xfId="7" applyFont="1" applyBorder="1" applyAlignment="1">
      <alignment horizontal="center" vertical="center" shrinkToFit="1"/>
    </xf>
    <xf numFmtId="0" fontId="9" fillId="0" borderId="9" xfId="7" applyFont="1" applyBorder="1" applyAlignment="1">
      <alignment horizontal="center" vertical="center" shrinkToFit="1"/>
    </xf>
    <xf numFmtId="0" fontId="9" fillId="0" borderId="11" xfId="7" applyFont="1" applyBorder="1" applyAlignment="1">
      <alignment horizontal="center" vertical="center" shrinkToFit="1"/>
    </xf>
    <xf numFmtId="0" fontId="9" fillId="0" borderId="53" xfId="7" applyFont="1" applyBorder="1" applyAlignment="1">
      <alignment horizontal="center" vertical="center" shrinkToFit="1"/>
    </xf>
    <xf numFmtId="186" fontId="9" fillId="0" borderId="54" xfId="7" applyNumberFormat="1" applyFont="1" applyBorder="1" applyAlignment="1">
      <alignment horizontal="right" vertical="center" shrinkToFit="1"/>
    </xf>
    <xf numFmtId="186" fontId="9" fillId="0" borderId="55" xfId="7" applyNumberFormat="1" applyFont="1" applyBorder="1" applyAlignment="1">
      <alignment horizontal="right" vertical="center" shrinkToFit="1"/>
    </xf>
    <xf numFmtId="186" fontId="9" fillId="0" borderId="57" xfId="7" applyNumberFormat="1" applyFont="1" applyBorder="1" applyAlignment="1">
      <alignment horizontal="right" vertical="center" shrinkToFit="1"/>
    </xf>
    <xf numFmtId="0" fontId="9" fillId="0" borderId="21" xfId="7" applyFont="1" applyBorder="1" applyAlignment="1">
      <alignment horizontal="center" vertical="center"/>
    </xf>
    <xf numFmtId="0" fontId="9" fillId="0" borderId="22" xfId="7" applyFont="1" applyBorder="1" applyAlignment="1">
      <alignment horizontal="center" vertical="center"/>
    </xf>
    <xf numFmtId="0" fontId="9" fillId="0" borderId="49" xfId="7" applyFont="1" applyBorder="1">
      <alignment vertical="center"/>
    </xf>
    <xf numFmtId="0" fontId="9" fillId="0" borderId="50" xfId="7" applyFont="1" applyBorder="1">
      <alignment vertical="center"/>
    </xf>
    <xf numFmtId="0" fontId="9" fillId="0" borderId="51" xfId="7" applyFont="1" applyBorder="1">
      <alignment vertical="center"/>
    </xf>
    <xf numFmtId="177" fontId="9" fillId="0" borderId="49" xfId="7" applyNumberFormat="1" applyFont="1" applyBorder="1" applyAlignment="1">
      <alignment horizontal="right" vertical="center" shrinkToFit="1"/>
    </xf>
    <xf numFmtId="177" fontId="9" fillId="0" borderId="50" xfId="7" applyNumberFormat="1" applyFont="1" applyBorder="1" applyAlignment="1">
      <alignment horizontal="right" vertical="center" shrinkToFit="1"/>
    </xf>
    <xf numFmtId="177" fontId="9" fillId="0" borderId="52" xfId="7" applyNumberFormat="1" applyFont="1" applyBorder="1" applyAlignment="1">
      <alignment horizontal="right" vertical="center" shrinkToFit="1"/>
    </xf>
    <xf numFmtId="0" fontId="9" fillId="0" borderId="20" xfId="7" applyFont="1" applyBorder="1" applyAlignment="1">
      <alignment horizontal="center" vertical="center"/>
    </xf>
    <xf numFmtId="0" fontId="9" fillId="0" borderId="27" xfId="7" applyFont="1" applyBorder="1" applyAlignment="1">
      <alignment horizontal="center" vertical="center"/>
    </xf>
    <xf numFmtId="0" fontId="9" fillId="0" borderId="28" xfId="7" applyFont="1" applyBorder="1" applyAlignment="1">
      <alignment horizontal="center" vertical="center"/>
    </xf>
    <xf numFmtId="183" fontId="9" fillId="0" borderId="27" xfId="7" applyNumberFormat="1" applyFont="1" applyBorder="1" applyAlignment="1">
      <alignment horizontal="right" vertical="center" shrinkToFit="1"/>
    </xf>
    <xf numFmtId="183" fontId="9" fillId="0" borderId="0" xfId="7" applyNumberFormat="1" applyFont="1" applyAlignment="1">
      <alignment horizontal="right" vertical="center" shrinkToFit="1"/>
    </xf>
    <xf numFmtId="183" fontId="9" fillId="0" borderId="28" xfId="7" applyNumberFormat="1" applyFont="1" applyBorder="1" applyAlignment="1">
      <alignment horizontal="right" vertical="center" shrinkToFit="1"/>
    </xf>
    <xf numFmtId="0" fontId="9" fillId="0" borderId="35" xfId="7" applyFont="1" applyBorder="1" applyAlignment="1">
      <alignment horizontal="center" vertical="center"/>
    </xf>
    <xf numFmtId="0" fontId="9" fillId="0" borderId="36" xfId="7" applyFont="1" applyBorder="1" applyAlignment="1">
      <alignment horizontal="center" vertical="center"/>
    </xf>
    <xf numFmtId="0" fontId="9" fillId="0" borderId="24" xfId="7" applyFont="1" applyBorder="1" applyAlignment="1">
      <alignment horizontal="center" vertical="center"/>
    </xf>
    <xf numFmtId="0" fontId="9" fillId="0" borderId="5" xfId="7" applyFont="1" applyBorder="1" applyAlignment="1">
      <alignment horizontal="center" vertical="center"/>
    </xf>
    <xf numFmtId="0" fontId="9" fillId="0" borderId="25" xfId="7" applyFont="1" applyBorder="1" applyAlignment="1">
      <alignment horizontal="center" vertical="center"/>
    </xf>
    <xf numFmtId="0" fontId="9" fillId="0" borderId="40" xfId="7" applyFont="1" applyBorder="1" applyAlignment="1">
      <alignment horizontal="center" vertical="center"/>
    </xf>
    <xf numFmtId="0" fontId="9" fillId="0" borderId="42" xfId="7" applyFont="1" applyBorder="1" applyAlignment="1">
      <alignment horizontal="center" vertical="center"/>
    </xf>
    <xf numFmtId="0" fontId="9" fillId="0" borderId="37" xfId="7" applyFont="1" applyBorder="1" applyAlignment="1">
      <alignment horizontal="center" vertical="center"/>
    </xf>
    <xf numFmtId="0" fontId="9" fillId="0" borderId="4" xfId="7" applyFont="1" applyBorder="1" applyAlignment="1">
      <alignment horizontal="center" vertical="center"/>
    </xf>
    <xf numFmtId="0" fontId="9" fillId="0" borderId="26" xfId="7" applyFont="1" applyBorder="1" applyAlignment="1">
      <alignment horizontal="center" vertical="center"/>
    </xf>
    <xf numFmtId="0" fontId="9" fillId="0" borderId="43" xfId="7" applyFont="1" applyBorder="1" applyAlignment="1">
      <alignment horizontal="center" vertical="center"/>
    </xf>
    <xf numFmtId="0" fontId="9" fillId="0" borderId="44" xfId="7" applyFont="1" applyBorder="1" applyAlignment="1">
      <alignment horizontal="center" vertical="center"/>
    </xf>
    <xf numFmtId="49" fontId="9" fillId="0" borderId="1" xfId="7" applyNumberFormat="1" applyFont="1" applyBorder="1" applyAlignment="1">
      <alignment horizontal="center" vertical="center"/>
    </xf>
    <xf numFmtId="49" fontId="9" fillId="0" borderId="2" xfId="7" applyNumberFormat="1" applyFont="1" applyBorder="1" applyAlignment="1">
      <alignment horizontal="center" vertical="center"/>
    </xf>
    <xf numFmtId="49" fontId="9" fillId="0" borderId="39" xfId="7" applyNumberFormat="1" applyFont="1" applyBorder="1" applyAlignment="1">
      <alignment horizontal="center" vertical="center"/>
    </xf>
    <xf numFmtId="49" fontId="9" fillId="0" borderId="4" xfId="7" applyNumberFormat="1" applyFont="1" applyBorder="1" applyAlignment="1">
      <alignment horizontal="center" vertical="center"/>
    </xf>
    <xf numFmtId="49" fontId="9" fillId="0" borderId="28" xfId="7" applyNumberFormat="1" applyFont="1" applyBorder="1" applyAlignment="1">
      <alignment horizontal="center" vertical="center"/>
    </xf>
    <xf numFmtId="49" fontId="9" fillId="0" borderId="43" xfId="7" applyNumberFormat="1" applyFont="1" applyBorder="1" applyAlignment="1">
      <alignment horizontal="center" vertical="center"/>
    </xf>
    <xf numFmtId="49" fontId="9" fillId="0" borderId="46" xfId="7" applyNumberFormat="1" applyFont="1" applyBorder="1" applyAlignment="1">
      <alignment horizontal="center" vertical="center"/>
    </xf>
    <xf numFmtId="49" fontId="9" fillId="0" borderId="47" xfId="7" applyNumberFormat="1" applyFont="1" applyBorder="1" applyAlignment="1">
      <alignment horizontal="center" vertical="center"/>
    </xf>
    <xf numFmtId="0" fontId="9" fillId="0" borderId="18" xfId="7" applyFont="1" applyBorder="1" applyAlignment="1">
      <alignment horizontal="left" vertical="center"/>
    </xf>
    <xf numFmtId="0" fontId="9" fillId="0" borderId="19" xfId="7" applyFont="1" applyBorder="1" applyAlignment="1">
      <alignment horizontal="left" vertical="center"/>
    </xf>
    <xf numFmtId="0" fontId="9" fillId="0" borderId="20" xfId="7" applyFont="1" applyBorder="1" applyAlignment="1">
      <alignment horizontal="left" vertical="center"/>
    </xf>
    <xf numFmtId="182" fontId="9" fillId="0" borderId="18" xfId="7" applyNumberFormat="1" applyFont="1" applyBorder="1" applyAlignment="1">
      <alignment horizontal="right" vertical="center" shrinkToFit="1"/>
    </xf>
    <xf numFmtId="182" fontId="9" fillId="0" borderId="19" xfId="7" applyNumberFormat="1" applyFont="1" applyBorder="1" applyAlignment="1">
      <alignment horizontal="right" vertical="center" shrinkToFit="1"/>
    </xf>
    <xf numFmtId="182" fontId="9" fillId="0" borderId="20" xfId="7" applyNumberFormat="1" applyFont="1" applyBorder="1" applyAlignment="1">
      <alignment horizontal="right" vertical="center" shrinkToFit="1"/>
    </xf>
    <xf numFmtId="49" fontId="10" fillId="0" borderId="0" xfId="7" applyNumberFormat="1" applyFont="1" applyAlignment="1">
      <alignment horizontal="center" vertical="center"/>
    </xf>
    <xf numFmtId="0" fontId="9" fillId="0" borderId="13" xfId="7" applyFont="1" applyBorder="1" applyAlignment="1">
      <alignment horizontal="center" vertical="center"/>
    </xf>
    <xf numFmtId="0" fontId="9" fillId="0" borderId="14" xfId="7" applyFont="1" applyBorder="1" applyAlignment="1">
      <alignment horizontal="center" vertical="center"/>
    </xf>
    <xf numFmtId="0" fontId="9" fillId="0" borderId="15" xfId="7" applyFont="1" applyBorder="1" applyAlignment="1">
      <alignment horizontal="center" vertical="center"/>
    </xf>
    <xf numFmtId="0" fontId="9" fillId="0" borderId="31" xfId="7" applyFont="1" applyBorder="1" applyAlignment="1">
      <alignment horizontal="center" vertical="center"/>
    </xf>
    <xf numFmtId="0" fontId="9" fillId="0" borderId="32" xfId="7" applyFont="1" applyBorder="1" applyAlignment="1">
      <alignment horizontal="center" vertical="center"/>
    </xf>
    <xf numFmtId="0" fontId="9" fillId="0" borderId="16" xfId="7" applyFont="1" applyBorder="1" applyAlignment="1">
      <alignment horizontal="center" vertical="center"/>
    </xf>
    <xf numFmtId="0" fontId="9" fillId="0" borderId="17" xfId="7" applyFont="1" applyBorder="1" applyAlignment="1">
      <alignment horizontal="center" vertical="center"/>
    </xf>
    <xf numFmtId="0" fontId="9" fillId="0" borderId="33" xfId="7" applyFont="1" applyBorder="1" applyAlignment="1">
      <alignment horizontal="center" vertical="center"/>
    </xf>
    <xf numFmtId="0" fontId="9" fillId="0" borderId="30" xfId="7" applyFont="1" applyBorder="1" applyAlignment="1">
      <alignment horizontal="center" vertical="center"/>
    </xf>
    <xf numFmtId="0" fontId="9" fillId="0" borderId="23" xfId="7" applyFont="1" applyBorder="1" applyAlignment="1">
      <alignment horizontal="center" vertical="center"/>
    </xf>
    <xf numFmtId="0" fontId="9" fillId="0" borderId="6" xfId="11" applyFont="1" applyBorder="1">
      <alignment vertical="center"/>
    </xf>
    <xf numFmtId="0" fontId="9" fillId="0" borderId="7" xfId="11" applyFont="1" applyBorder="1">
      <alignment vertical="center"/>
    </xf>
    <xf numFmtId="0" fontId="9" fillId="0" borderId="8" xfId="11" applyFont="1" applyBorder="1">
      <alignment vertical="center"/>
    </xf>
    <xf numFmtId="177" fontId="9" fillId="0" borderId="6" xfId="11" applyNumberFormat="1" applyFont="1" applyBorder="1" applyAlignment="1">
      <alignment horizontal="right" vertical="center" shrinkToFit="1"/>
    </xf>
    <xf numFmtId="0" fontId="3" fillId="0" borderId="7" xfId="11" applyBorder="1" applyAlignment="1">
      <alignment horizontal="right" vertical="center" shrinkToFit="1"/>
    </xf>
    <xf numFmtId="0" fontId="3" fillId="0" borderId="73" xfId="11" applyBorder="1" applyAlignment="1">
      <alignment horizontal="right" vertical="center" shrinkToFit="1"/>
    </xf>
    <xf numFmtId="182" fontId="9" fillId="0" borderId="75" xfId="11" applyNumberFormat="1" applyFont="1" applyBorder="1" applyAlignment="1">
      <alignment horizontal="right" vertical="center" shrinkToFit="1"/>
    </xf>
    <xf numFmtId="182" fontId="3" fillId="0" borderId="7" xfId="11" applyNumberFormat="1" applyBorder="1" applyAlignment="1">
      <alignment horizontal="right" vertical="center" shrinkToFit="1"/>
    </xf>
    <xf numFmtId="182" fontId="3" fillId="0" borderId="73" xfId="11" applyNumberFormat="1" applyBorder="1" applyAlignment="1">
      <alignment horizontal="right" vertical="center" shrinkToFit="1"/>
    </xf>
    <xf numFmtId="177" fontId="9" fillId="0" borderId="75" xfId="11" applyNumberFormat="1" applyFont="1" applyBorder="1" applyAlignment="1">
      <alignment horizontal="right" vertical="center" shrinkToFit="1"/>
    </xf>
    <xf numFmtId="177" fontId="9" fillId="3" borderId="75" xfId="11" applyNumberFormat="1" applyFont="1" applyFill="1" applyBorder="1" applyAlignment="1">
      <alignment horizontal="right" vertical="center" shrinkToFit="1"/>
    </xf>
    <xf numFmtId="177" fontId="9" fillId="3" borderId="7" xfId="11" applyNumberFormat="1" applyFont="1" applyFill="1" applyBorder="1" applyAlignment="1">
      <alignment horizontal="right" vertical="center" shrinkToFit="1"/>
    </xf>
    <xf numFmtId="177" fontId="9" fillId="3" borderId="73" xfId="11" applyNumberFormat="1" applyFont="1" applyFill="1" applyBorder="1" applyAlignment="1">
      <alignment horizontal="right" vertical="center" shrinkToFit="1"/>
    </xf>
    <xf numFmtId="0" fontId="9" fillId="3" borderId="75" xfId="11" applyFont="1" applyFill="1" applyBorder="1" applyAlignment="1">
      <alignment horizontal="right" vertical="center" shrinkToFit="1"/>
    </xf>
    <xf numFmtId="0" fontId="9" fillId="3" borderId="7" xfId="11" applyFont="1" applyFill="1" applyBorder="1" applyAlignment="1">
      <alignment horizontal="right" vertical="center" shrinkToFit="1"/>
    </xf>
    <xf numFmtId="0" fontId="9" fillId="3" borderId="8" xfId="11" applyFont="1" applyFill="1" applyBorder="1" applyAlignment="1">
      <alignment horizontal="right" vertical="center" shrinkToFit="1"/>
    </xf>
    <xf numFmtId="0" fontId="9" fillId="0" borderId="4" xfId="11" applyFont="1" applyBorder="1">
      <alignment vertical="center"/>
    </xf>
    <xf numFmtId="0" fontId="9" fillId="0" borderId="0" xfId="11" applyFont="1">
      <alignment vertical="center"/>
    </xf>
    <xf numFmtId="0" fontId="9" fillId="0" borderId="5" xfId="11" applyFont="1" applyBorder="1">
      <alignment vertical="center"/>
    </xf>
    <xf numFmtId="177" fontId="9" fillId="0" borderId="4" xfId="11" applyNumberFormat="1" applyFont="1" applyBorder="1" applyAlignment="1">
      <alignment horizontal="right" vertical="center" shrinkToFit="1"/>
    </xf>
    <xf numFmtId="177" fontId="9" fillId="0" borderId="0" xfId="11" applyNumberFormat="1" applyFont="1" applyAlignment="1">
      <alignment horizontal="right" vertical="center" shrinkToFit="1"/>
    </xf>
    <xf numFmtId="177" fontId="9" fillId="0" borderId="69" xfId="11" applyNumberFormat="1" applyFont="1" applyBorder="1" applyAlignment="1">
      <alignment horizontal="right" vertical="center" shrinkToFit="1"/>
    </xf>
    <xf numFmtId="182" fontId="9" fillId="0" borderId="72" xfId="11" applyNumberFormat="1" applyFont="1" applyBorder="1" applyAlignment="1">
      <alignment horizontal="right" vertical="center" shrinkToFit="1"/>
    </xf>
    <xf numFmtId="182" fontId="9" fillId="0" borderId="0" xfId="11" applyNumberFormat="1" applyFont="1" applyAlignment="1">
      <alignment horizontal="right" vertical="center" shrinkToFit="1"/>
    </xf>
    <xf numFmtId="182" fontId="9" fillId="0" borderId="69" xfId="11" applyNumberFormat="1" applyFont="1" applyBorder="1" applyAlignment="1">
      <alignment horizontal="right" vertical="center" shrinkToFit="1"/>
    </xf>
    <xf numFmtId="177" fontId="9" fillId="0" borderId="72" xfId="11" applyNumberFormat="1" applyFont="1" applyBorder="1" applyAlignment="1">
      <alignment horizontal="right" vertical="center" shrinkToFit="1"/>
    </xf>
    <xf numFmtId="177" fontId="9" fillId="3" borderId="72" xfId="11" applyNumberFormat="1" applyFont="1" applyFill="1" applyBorder="1" applyAlignment="1">
      <alignment horizontal="right" vertical="center" shrinkToFit="1"/>
    </xf>
    <xf numFmtId="177" fontId="9" fillId="3" borderId="0" xfId="11" applyNumberFormat="1" applyFont="1" applyFill="1" applyAlignment="1">
      <alignment horizontal="right" vertical="center" shrinkToFit="1"/>
    </xf>
    <xf numFmtId="177" fontId="9" fillId="3" borderId="69" xfId="11" applyNumberFormat="1" applyFont="1" applyFill="1" applyBorder="1" applyAlignment="1">
      <alignment horizontal="right" vertical="center" shrinkToFit="1"/>
    </xf>
    <xf numFmtId="0" fontId="9" fillId="3" borderId="72" xfId="11" applyFont="1" applyFill="1" applyBorder="1" applyAlignment="1">
      <alignment horizontal="right" vertical="center" shrinkToFit="1"/>
    </xf>
    <xf numFmtId="0" fontId="9" fillId="3" borderId="0" xfId="11" applyFont="1" applyFill="1" applyAlignment="1">
      <alignment horizontal="right" vertical="center" shrinkToFit="1"/>
    </xf>
    <xf numFmtId="0" fontId="9" fillId="3" borderId="5" xfId="11" applyFont="1" applyFill="1" applyBorder="1" applyAlignment="1">
      <alignment horizontal="right" vertical="center" shrinkToFit="1"/>
    </xf>
    <xf numFmtId="0" fontId="3" fillId="0" borderId="0" xfId="11" applyAlignment="1">
      <alignment horizontal="right" vertical="center" shrinkToFit="1"/>
    </xf>
    <xf numFmtId="0" fontId="3" fillId="0" borderId="69" xfId="11" applyBorder="1" applyAlignment="1">
      <alignment horizontal="right" vertical="center" shrinkToFit="1"/>
    </xf>
    <xf numFmtId="182" fontId="3" fillId="0" borderId="0" xfId="11" applyNumberFormat="1" applyAlignment="1">
      <alignment horizontal="right" vertical="center" shrinkToFit="1"/>
    </xf>
    <xf numFmtId="182" fontId="3" fillId="0" borderId="69" xfId="11" applyNumberFormat="1" applyBorder="1" applyAlignment="1">
      <alignment horizontal="right" vertical="center" shrinkToFit="1"/>
    </xf>
    <xf numFmtId="0" fontId="13" fillId="0" borderId="0" xfId="11" applyFont="1">
      <alignment vertical="center"/>
    </xf>
    <xf numFmtId="0" fontId="13" fillId="0" borderId="5" xfId="11" applyFont="1" applyBorder="1">
      <alignment vertical="center"/>
    </xf>
    <xf numFmtId="0" fontId="9" fillId="0" borderId="1" xfId="11" applyFont="1" applyBorder="1" applyAlignment="1">
      <alignment horizontal="center" vertical="center" textRotation="255"/>
    </xf>
    <xf numFmtId="0" fontId="9" fillId="0" borderId="3" xfId="11" applyFont="1" applyBorder="1" applyAlignment="1">
      <alignment horizontal="center" vertical="center" textRotation="255"/>
    </xf>
    <xf numFmtId="0" fontId="9" fillId="0" borderId="4" xfId="11" applyFont="1" applyBorder="1" applyAlignment="1">
      <alignment horizontal="center" vertical="center" textRotation="255"/>
    </xf>
    <xf numFmtId="0" fontId="9" fillId="0" borderId="5" xfId="11" applyFont="1" applyBorder="1" applyAlignment="1">
      <alignment horizontal="center" vertical="center" textRotation="255"/>
    </xf>
    <xf numFmtId="0" fontId="9" fillId="0" borderId="6" xfId="11" applyFont="1" applyBorder="1" applyAlignment="1">
      <alignment horizontal="center" vertical="center" textRotation="255"/>
    </xf>
    <xf numFmtId="0" fontId="9" fillId="0" borderId="8" xfId="11" applyFont="1" applyBorder="1" applyAlignment="1">
      <alignment horizontal="center" vertical="center" textRotation="255"/>
    </xf>
    <xf numFmtId="0" fontId="9" fillId="0" borderId="6" xfId="11" applyFont="1" applyBorder="1" applyAlignment="1">
      <alignment horizontal="left" vertical="center"/>
    </xf>
    <xf numFmtId="0" fontId="9" fillId="0" borderId="7" xfId="11" applyFont="1" applyBorder="1" applyAlignment="1">
      <alignment horizontal="left" vertical="center"/>
    </xf>
    <xf numFmtId="0" fontId="9" fillId="0" borderId="8" xfId="11" applyFont="1" applyBorder="1" applyAlignment="1">
      <alignment horizontal="left" vertical="center"/>
    </xf>
    <xf numFmtId="177" fontId="9" fillId="0" borderId="7" xfId="11" applyNumberFormat="1" applyFont="1" applyBorder="1" applyAlignment="1">
      <alignment horizontal="right" vertical="center" shrinkToFit="1"/>
    </xf>
    <xf numFmtId="0" fontId="3" fillId="0" borderId="8" xfId="11" applyBorder="1" applyAlignment="1">
      <alignment horizontal="right" vertical="center" shrinkToFit="1"/>
    </xf>
    <xf numFmtId="177" fontId="9" fillId="0" borderId="8" xfId="11" applyNumberFormat="1" applyFont="1" applyBorder="1" applyAlignment="1">
      <alignment horizontal="right" vertical="center" shrinkToFit="1"/>
    </xf>
    <xf numFmtId="182" fontId="3" fillId="0" borderId="5" xfId="11" applyNumberFormat="1" applyBorder="1" applyAlignment="1">
      <alignment horizontal="right" vertical="center" shrinkToFit="1"/>
    </xf>
    <xf numFmtId="177" fontId="9" fillId="0" borderId="73" xfId="11" applyNumberFormat="1" applyFont="1" applyBorder="1" applyAlignment="1">
      <alignment horizontal="right" vertical="center" shrinkToFit="1"/>
    </xf>
    <xf numFmtId="182" fontId="9" fillId="0" borderId="74" xfId="11" applyNumberFormat="1" applyFont="1" applyBorder="1" applyAlignment="1">
      <alignment horizontal="right" vertical="center" shrinkToFit="1"/>
    </xf>
    <xf numFmtId="177" fontId="9" fillId="0" borderId="74" xfId="11" applyNumberFormat="1" applyFont="1" applyBorder="1" applyAlignment="1">
      <alignment horizontal="right" vertical="center" shrinkToFit="1"/>
    </xf>
    <xf numFmtId="182" fontId="9" fillId="0" borderId="7" xfId="11" applyNumberFormat="1" applyFont="1" applyBorder="1" applyAlignment="1">
      <alignment horizontal="right" vertical="center" shrinkToFit="1"/>
    </xf>
    <xf numFmtId="182" fontId="9" fillId="0" borderId="8" xfId="11" applyNumberFormat="1" applyFont="1" applyBorder="1" applyAlignment="1">
      <alignment horizontal="right" vertical="center" shrinkToFit="1"/>
    </xf>
    <xf numFmtId="0" fontId="9" fillId="0" borderId="4" xfId="11" applyFont="1" applyBorder="1" applyAlignment="1">
      <alignment horizontal="left" vertical="center"/>
    </xf>
    <xf numFmtId="0" fontId="9" fillId="0" borderId="0" xfId="11" applyFont="1" applyAlignment="1">
      <alignment horizontal="left" vertical="center"/>
    </xf>
    <xf numFmtId="0" fontId="9" fillId="0" borderId="5" xfId="11" applyFont="1" applyBorder="1" applyAlignment="1">
      <alignment horizontal="left" vertical="center"/>
    </xf>
    <xf numFmtId="0" fontId="3" fillId="0" borderId="5" xfId="11" applyBorder="1" applyAlignment="1">
      <alignment horizontal="right" vertical="center" shrinkToFit="1"/>
    </xf>
    <xf numFmtId="177" fontId="9" fillId="0" borderId="5" xfId="11" applyNumberFormat="1" applyFont="1" applyBorder="1" applyAlignment="1">
      <alignment horizontal="right" vertical="center" shrinkToFit="1"/>
    </xf>
    <xf numFmtId="182" fontId="9" fillId="0" borderId="70" xfId="11" applyNumberFormat="1" applyFont="1" applyBorder="1" applyAlignment="1">
      <alignment horizontal="right" vertical="center" shrinkToFit="1"/>
    </xf>
    <xf numFmtId="177" fontId="9" fillId="0" borderId="70" xfId="11" applyNumberFormat="1" applyFont="1" applyBorder="1" applyAlignment="1">
      <alignment horizontal="right" vertical="center" shrinkToFit="1"/>
    </xf>
    <xf numFmtId="182" fontId="9" fillId="0" borderId="5" xfId="11" applyNumberFormat="1" applyFont="1" applyBorder="1" applyAlignment="1">
      <alignment horizontal="right" vertical="center" shrinkToFit="1"/>
    </xf>
    <xf numFmtId="0" fontId="9" fillId="0" borderId="4" xfId="11" applyFont="1" applyBorder="1" applyAlignment="1">
      <alignment horizontal="center" vertical="center" wrapText="1"/>
    </xf>
    <xf numFmtId="0" fontId="9" fillId="0" borderId="0" xfId="11" applyFont="1" applyAlignment="1">
      <alignment horizontal="center" vertical="center" wrapText="1"/>
    </xf>
    <xf numFmtId="0" fontId="9" fillId="0" borderId="6" xfId="11" applyFont="1" applyBorder="1" applyAlignment="1">
      <alignment horizontal="center" vertical="center" wrapText="1"/>
    </xf>
    <xf numFmtId="0" fontId="9" fillId="0" borderId="7" xfId="11" applyFont="1" applyBorder="1" applyAlignment="1">
      <alignment horizontal="center" vertical="center" wrapText="1"/>
    </xf>
    <xf numFmtId="0" fontId="9" fillId="0" borderId="1" xfId="11" applyFont="1" applyBorder="1" applyAlignment="1">
      <alignment horizontal="left" vertical="center"/>
    </xf>
    <xf numFmtId="0" fontId="9" fillId="0" borderId="2" xfId="11" applyFont="1" applyBorder="1" applyAlignment="1">
      <alignment horizontal="left" vertical="center"/>
    </xf>
    <xf numFmtId="0" fontId="9" fillId="0" borderId="3" xfId="11" applyFont="1" applyBorder="1" applyAlignment="1">
      <alignment horizontal="left" vertical="center"/>
    </xf>
    <xf numFmtId="177" fontId="9" fillId="0" borderId="1" xfId="11" applyNumberFormat="1" applyFont="1" applyBorder="1" applyAlignment="1">
      <alignment horizontal="right" vertical="center" shrinkToFit="1"/>
    </xf>
    <xf numFmtId="177" fontId="9" fillId="0" borderId="2" xfId="11" applyNumberFormat="1" applyFont="1" applyBorder="1" applyAlignment="1">
      <alignment horizontal="right" vertical="center" shrinkToFit="1"/>
    </xf>
    <xf numFmtId="177" fontId="9" fillId="0" borderId="3" xfId="11" applyNumberFormat="1" applyFont="1" applyBorder="1" applyAlignment="1">
      <alignment horizontal="right" vertical="center" shrinkToFit="1"/>
    </xf>
    <xf numFmtId="0" fontId="9" fillId="0" borderId="1" xfId="11" applyFont="1" applyBorder="1">
      <alignment vertical="center"/>
    </xf>
    <xf numFmtId="0" fontId="9" fillId="0" borderId="2" xfId="11" applyFont="1" applyBorder="1">
      <alignment vertical="center"/>
    </xf>
    <xf numFmtId="0" fontId="9" fillId="0" borderId="3" xfId="11" applyFont="1" applyBorder="1">
      <alignment vertical="center"/>
    </xf>
    <xf numFmtId="0" fontId="9" fillId="0" borderId="10" xfId="11" applyFont="1" applyBorder="1" applyAlignment="1">
      <alignment horizontal="center" vertical="center"/>
    </xf>
    <xf numFmtId="0" fontId="9" fillId="0" borderId="9" xfId="11" applyFont="1" applyBorder="1" applyAlignment="1">
      <alignment horizontal="center" vertical="center"/>
    </xf>
    <xf numFmtId="0" fontId="9" fillId="0" borderId="11" xfId="11" applyFont="1" applyBorder="1" applyAlignment="1">
      <alignment horizontal="center" vertical="center"/>
    </xf>
    <xf numFmtId="182" fontId="9" fillId="0" borderId="6" xfId="11" applyNumberFormat="1" applyFont="1" applyBorder="1" applyAlignment="1">
      <alignment horizontal="right" vertical="center" shrinkToFit="1"/>
    </xf>
    <xf numFmtId="182" fontId="9" fillId="0" borderId="4" xfId="11" applyNumberFormat="1" applyFont="1" applyBorder="1" applyAlignment="1">
      <alignment horizontal="right" vertical="center" shrinkToFit="1"/>
    </xf>
    <xf numFmtId="182" fontId="9" fillId="0" borderId="1" xfId="11" applyNumberFormat="1" applyFont="1" applyBorder="1" applyAlignment="1">
      <alignment horizontal="right" vertical="center" shrinkToFit="1"/>
    </xf>
    <xf numFmtId="0" fontId="3" fillId="0" borderId="2" xfId="11" applyBorder="1" applyAlignment="1">
      <alignment horizontal="right" vertical="center" shrinkToFit="1"/>
    </xf>
    <xf numFmtId="182" fontId="9" fillId="0" borderId="2" xfId="11" applyNumberFormat="1" applyFont="1" applyBorder="1" applyAlignment="1">
      <alignment horizontal="right" vertical="center" shrinkToFit="1"/>
    </xf>
    <xf numFmtId="0" fontId="3" fillId="0" borderId="3" xfId="11" applyBorder="1" applyAlignment="1">
      <alignment horizontal="right" vertical="center" shrinkToFit="1"/>
    </xf>
    <xf numFmtId="0" fontId="15" fillId="0" borderId="4" xfId="11" applyFont="1" applyBorder="1">
      <alignment vertical="center"/>
    </xf>
    <xf numFmtId="0" fontId="15" fillId="0" borderId="0" xfId="11" applyFont="1">
      <alignment vertical="center"/>
    </xf>
    <xf numFmtId="0" fontId="15" fillId="0" borderId="5" xfId="11" applyFont="1" applyBorder="1">
      <alignment vertical="center"/>
    </xf>
    <xf numFmtId="0" fontId="9" fillId="0" borderId="1" xfId="11" applyFont="1" applyBorder="1" applyAlignment="1">
      <alignment horizontal="center" vertical="center" wrapText="1"/>
    </xf>
    <xf numFmtId="0" fontId="9" fillId="0" borderId="2" xfId="11" applyFont="1" applyBorder="1" applyAlignment="1">
      <alignment horizontal="center" vertical="center" wrapText="1"/>
    </xf>
    <xf numFmtId="0" fontId="9" fillId="0" borderId="2" xfId="11" applyFont="1" applyBorder="1" applyAlignment="1">
      <alignment vertical="center" textRotation="255"/>
    </xf>
    <xf numFmtId="0" fontId="9" fillId="0" borderId="0" xfId="11" applyFont="1" applyAlignment="1">
      <alignment vertical="center" textRotation="255"/>
    </xf>
    <xf numFmtId="0" fontId="9" fillId="0" borderId="7" xfId="11" applyFont="1" applyBorder="1" applyAlignment="1">
      <alignment vertical="center" textRotation="255"/>
    </xf>
    <xf numFmtId="0" fontId="3" fillId="0" borderId="9" xfId="11" applyBorder="1" applyAlignment="1">
      <alignment horizontal="center" vertical="center"/>
    </xf>
    <xf numFmtId="0" fontId="3" fillId="0" borderId="11" xfId="11" applyBorder="1" applyAlignment="1">
      <alignment horizontal="center" vertical="center"/>
    </xf>
    <xf numFmtId="177" fontId="9" fillId="0" borderId="71" xfId="11" applyNumberFormat="1" applyFont="1" applyBorder="1" applyAlignment="1">
      <alignment horizontal="right" vertical="center" shrinkToFit="1"/>
    </xf>
    <xf numFmtId="0" fontId="1" fillId="0" borderId="0" xfId="1" applyAlignment="1">
      <alignment vertical="center"/>
    </xf>
    <xf numFmtId="0" fontId="1" fillId="0" borderId="5" xfId="1" applyBorder="1" applyAlignment="1">
      <alignment vertical="center"/>
    </xf>
    <xf numFmtId="177" fontId="9" fillId="0" borderId="68" xfId="11" applyNumberFormat="1" applyFont="1" applyBorder="1" applyAlignment="1">
      <alignment horizontal="right" vertical="center" shrinkToFit="1"/>
    </xf>
    <xf numFmtId="177" fontId="9" fillId="0" borderId="66" xfId="11" applyNumberFormat="1" applyFont="1" applyBorder="1" applyAlignment="1">
      <alignment horizontal="right" vertical="center" shrinkToFit="1"/>
    </xf>
    <xf numFmtId="182" fontId="9" fillId="0" borderId="68" xfId="11" applyNumberFormat="1" applyFont="1" applyBorder="1" applyAlignment="1">
      <alignment horizontal="right" vertical="center" shrinkToFit="1"/>
    </xf>
    <xf numFmtId="182" fontId="9" fillId="0" borderId="3" xfId="11" applyNumberFormat="1" applyFont="1" applyBorder="1" applyAlignment="1">
      <alignment horizontal="right" vertical="center" shrinkToFit="1"/>
    </xf>
    <xf numFmtId="182" fontId="9" fillId="0" borderId="66" xfId="11" applyNumberFormat="1" applyFont="1" applyBorder="1" applyAlignment="1">
      <alignment horizontal="right" vertical="center" shrinkToFit="1"/>
    </xf>
    <xf numFmtId="0" fontId="15" fillId="0" borderId="10" xfId="11" applyFont="1" applyBorder="1" applyAlignment="1">
      <alignment horizontal="center" vertical="center"/>
    </xf>
    <xf numFmtId="0" fontId="15" fillId="0" borderId="9" xfId="11" applyFont="1" applyBorder="1" applyAlignment="1">
      <alignment horizontal="center" vertical="center"/>
    </xf>
    <xf numFmtId="0" fontId="15" fillId="0" borderId="11" xfId="11" applyFont="1" applyBorder="1" applyAlignment="1">
      <alignment horizontal="center" vertical="center"/>
    </xf>
    <xf numFmtId="177" fontId="9" fillId="0" borderId="72" xfId="11" applyNumberFormat="1" applyFont="1" applyBorder="1" applyAlignment="1">
      <alignment horizontal="right" vertical="center"/>
    </xf>
    <xf numFmtId="177" fontId="9" fillId="0" borderId="0" xfId="11" applyNumberFormat="1" applyFont="1" applyAlignment="1">
      <alignment horizontal="right" vertical="center"/>
    </xf>
    <xf numFmtId="177" fontId="9" fillId="0" borderId="5" xfId="11" applyNumberFormat="1" applyFont="1" applyBorder="1" applyAlignment="1">
      <alignment horizontal="right" vertical="center"/>
    </xf>
    <xf numFmtId="177" fontId="9" fillId="0" borderId="4" xfId="11" applyNumberFormat="1" applyFont="1" applyBorder="1" applyAlignment="1">
      <alignment horizontal="right" vertical="center"/>
    </xf>
    <xf numFmtId="177" fontId="9" fillId="0" borderId="69" xfId="11" applyNumberFormat="1" applyFont="1" applyBorder="1" applyAlignment="1">
      <alignment horizontal="right" vertical="center"/>
    </xf>
    <xf numFmtId="182" fontId="9" fillId="0" borderId="70" xfId="11" applyNumberFormat="1" applyFont="1" applyBorder="1" applyAlignment="1">
      <alignment horizontal="right" vertical="center"/>
    </xf>
    <xf numFmtId="0" fontId="9" fillId="0" borderId="12" xfId="11" applyFont="1" applyBorder="1" applyAlignment="1">
      <alignment horizontal="center" vertical="center"/>
    </xf>
    <xf numFmtId="182" fontId="9" fillId="0" borderId="67" xfId="11" applyNumberFormat="1" applyFont="1" applyBorder="1" applyAlignment="1">
      <alignment horizontal="right" vertical="center" shrinkToFit="1"/>
    </xf>
    <xf numFmtId="177" fontId="9" fillId="0" borderId="67" xfId="11" applyNumberFormat="1" applyFont="1" applyBorder="1" applyAlignment="1">
      <alignment horizontal="right" vertical="center" shrinkToFit="1"/>
    </xf>
    <xf numFmtId="49" fontId="12" fillId="0" borderId="21" xfId="11" applyNumberFormat="1" applyFont="1" applyBorder="1" applyAlignment="1">
      <alignment horizontal="center" vertical="center"/>
    </xf>
    <xf numFmtId="49" fontId="12" fillId="0" borderId="22" xfId="11" applyNumberFormat="1" applyFont="1" applyBorder="1" applyAlignment="1">
      <alignment horizontal="center" vertical="center"/>
    </xf>
    <xf numFmtId="49" fontId="12" fillId="0" borderId="23" xfId="11" applyNumberFormat="1" applyFont="1" applyBorder="1" applyAlignment="1">
      <alignment horizontal="center" vertical="center"/>
    </xf>
    <xf numFmtId="0" fontId="4" fillId="2" borderId="46" xfId="12" applyFont="1" applyFill="1" applyBorder="1" applyAlignment="1">
      <alignment horizontal="center" vertical="center"/>
    </xf>
    <xf numFmtId="0" fontId="4" fillId="2" borderId="41" xfId="12" applyFont="1" applyFill="1" applyBorder="1" applyAlignment="1">
      <alignment horizontal="center" vertical="center"/>
    </xf>
    <xf numFmtId="179" fontId="4" fillId="2" borderId="115" xfId="14" applyNumberFormat="1" applyFont="1" applyFill="1" applyBorder="1" applyAlignment="1">
      <alignment horizontal="right" vertical="center" shrinkToFit="1"/>
    </xf>
    <xf numFmtId="179" fontId="4" fillId="2" borderId="55" xfId="14" applyNumberFormat="1" applyFont="1" applyFill="1" applyBorder="1" applyAlignment="1">
      <alignment horizontal="right" vertical="center" shrinkToFit="1"/>
    </xf>
    <xf numFmtId="179" fontId="4" fillId="2" borderId="169" xfId="14" applyNumberFormat="1" applyFont="1" applyFill="1" applyBorder="1" applyAlignment="1">
      <alignment horizontal="right" vertical="center" shrinkToFit="1"/>
    </xf>
    <xf numFmtId="179" fontId="4" fillId="2" borderId="151" xfId="14" applyNumberFormat="1" applyFont="1" applyFill="1" applyBorder="1" applyAlignment="1">
      <alignment horizontal="right" vertical="center" shrinkToFit="1"/>
    </xf>
    <xf numFmtId="179" fontId="4" fillId="2" borderId="152" xfId="14" applyNumberFormat="1" applyFont="1" applyFill="1" applyBorder="1" applyAlignment="1">
      <alignment horizontal="right" vertical="center" shrinkToFit="1"/>
    </xf>
    <xf numFmtId="179" fontId="4" fillId="2" borderId="170" xfId="14" applyNumberFormat="1" applyFont="1" applyFill="1" applyBorder="1" applyAlignment="1">
      <alignment horizontal="right" vertical="center" shrinkToFit="1"/>
    </xf>
    <xf numFmtId="0" fontId="4" fillId="2" borderId="45" xfId="12" applyFont="1" applyFill="1" applyBorder="1">
      <alignment vertical="center"/>
    </xf>
    <xf numFmtId="0" fontId="4" fillId="2" borderId="46" xfId="12" applyFont="1" applyFill="1" applyBorder="1">
      <alignment vertical="center"/>
    </xf>
    <xf numFmtId="0" fontId="4" fillId="2" borderId="41" xfId="12" applyFont="1" applyFill="1" applyBorder="1">
      <alignment vertical="center"/>
    </xf>
    <xf numFmtId="189" fontId="4" fillId="2" borderId="43" xfId="14" applyNumberFormat="1" applyFont="1" applyFill="1" applyBorder="1" applyAlignment="1">
      <alignment horizontal="right" vertical="center" shrinkToFit="1"/>
    </xf>
    <xf numFmtId="189" fontId="4" fillId="2" borderId="46" xfId="14" applyNumberFormat="1" applyFont="1" applyFill="1" applyBorder="1" applyAlignment="1">
      <alignment horizontal="right" vertical="center" shrinkToFit="1"/>
    </xf>
    <xf numFmtId="189" fontId="4" fillId="2" borderId="41" xfId="14" applyNumberFormat="1" applyFont="1" applyFill="1" applyBorder="1" applyAlignment="1">
      <alignment horizontal="right" vertical="center" shrinkToFit="1"/>
    </xf>
    <xf numFmtId="189" fontId="4" fillId="2" borderId="166" xfId="14" applyNumberFormat="1" applyFont="1" applyFill="1" applyBorder="1" applyAlignment="1">
      <alignment horizontal="right" vertical="center" shrinkToFit="1"/>
    </xf>
    <xf numFmtId="189" fontId="4" fillId="2" borderId="167" xfId="14" applyNumberFormat="1" applyFont="1" applyFill="1" applyBorder="1" applyAlignment="1">
      <alignment horizontal="right" vertical="center" shrinkToFit="1"/>
    </xf>
    <xf numFmtId="189" fontId="4" fillId="2" borderId="168" xfId="14" applyNumberFormat="1" applyFont="1" applyFill="1" applyBorder="1" applyAlignment="1">
      <alignment horizontal="right" vertical="center" shrinkToFit="1"/>
    </xf>
    <xf numFmtId="0" fontId="4" fillId="2" borderId="38" xfId="12" applyFont="1" applyFill="1" applyBorder="1" applyAlignment="1">
      <alignment horizontal="left" vertical="center" wrapText="1"/>
    </xf>
    <xf numFmtId="0" fontId="4" fillId="2" borderId="2" xfId="12" applyFont="1" applyFill="1" applyBorder="1" applyAlignment="1">
      <alignment horizontal="left" vertical="center" wrapText="1"/>
    </xf>
    <xf numFmtId="0" fontId="4" fillId="2" borderId="45" xfId="12" applyFont="1" applyFill="1" applyBorder="1" applyAlignment="1">
      <alignment horizontal="left" vertical="center" wrapText="1"/>
    </xf>
    <xf numFmtId="0" fontId="4" fillId="2" borderId="46" xfId="12" applyFont="1" applyFill="1" applyBorder="1" applyAlignment="1">
      <alignment horizontal="left" vertical="center" wrapText="1"/>
    </xf>
    <xf numFmtId="0" fontId="4" fillId="2" borderId="2" xfId="12" applyFont="1" applyFill="1" applyBorder="1" applyAlignment="1">
      <alignment horizontal="center" vertical="center"/>
    </xf>
    <xf numFmtId="0" fontId="4" fillId="2" borderId="3" xfId="12" applyFont="1" applyFill="1" applyBorder="1" applyAlignment="1">
      <alignment horizontal="center" vertical="center"/>
    </xf>
    <xf numFmtId="179" fontId="4" fillId="2" borderId="10" xfId="14" applyNumberFormat="1" applyFont="1" applyFill="1" applyBorder="1" applyAlignment="1">
      <alignment horizontal="right" vertical="center" shrinkToFit="1"/>
    </xf>
    <xf numFmtId="179" fontId="4" fillId="2" borderId="9" xfId="14" applyNumberFormat="1" applyFont="1" applyFill="1" applyBorder="1" applyAlignment="1">
      <alignment horizontal="right" vertical="center" shrinkToFit="1"/>
    </xf>
    <xf numFmtId="179" fontId="4" fillId="2" borderId="141" xfId="14" applyNumberFormat="1" applyFont="1" applyFill="1" applyBorder="1" applyAlignment="1">
      <alignment horizontal="right" vertical="center" shrinkToFit="1"/>
    </xf>
    <xf numFmtId="179" fontId="4" fillId="2" borderId="142" xfId="14" applyNumberFormat="1" applyFont="1" applyFill="1" applyBorder="1" applyAlignment="1">
      <alignment horizontal="right" vertical="center" shrinkToFit="1"/>
    </xf>
    <xf numFmtId="179" fontId="4" fillId="2" borderId="143" xfId="14" applyNumberFormat="1" applyFont="1" applyFill="1" applyBorder="1" applyAlignment="1">
      <alignment horizontal="right" vertical="center" shrinkToFit="1"/>
    </xf>
    <xf numFmtId="179" fontId="4" fillId="2" borderId="144" xfId="14" applyNumberFormat="1" applyFont="1" applyFill="1" applyBorder="1" applyAlignment="1">
      <alignment horizontal="right" vertical="center" shrinkToFit="1"/>
    </xf>
    <xf numFmtId="179" fontId="4" fillId="2" borderId="145" xfId="14" applyNumberFormat="1" applyFont="1" applyFill="1" applyBorder="1" applyAlignment="1">
      <alignment horizontal="right" vertical="center" shrinkToFit="1"/>
    </xf>
    <xf numFmtId="0" fontId="4" fillId="2" borderId="27" xfId="12" applyFont="1" applyFill="1" applyBorder="1">
      <alignment vertical="center"/>
    </xf>
    <xf numFmtId="0" fontId="4" fillId="2" borderId="0" xfId="12" applyFont="1" applyFill="1">
      <alignment vertical="center"/>
    </xf>
    <xf numFmtId="0" fontId="4" fillId="2" borderId="5" xfId="12" applyFont="1" applyFill="1" applyBorder="1">
      <alignment vertical="center"/>
    </xf>
    <xf numFmtId="189" fontId="4" fillId="2" borderId="4" xfId="14" applyNumberFormat="1" applyFont="1" applyFill="1" applyBorder="1" applyAlignment="1">
      <alignment horizontal="right" vertical="center" shrinkToFit="1"/>
    </xf>
    <xf numFmtId="189" fontId="4" fillId="2" borderId="0" xfId="14" applyNumberFormat="1" applyFont="1" applyFill="1" applyAlignment="1">
      <alignment horizontal="right" vertical="center" shrinkToFit="1"/>
    </xf>
    <xf numFmtId="189" fontId="4" fillId="2" borderId="5" xfId="14" applyNumberFormat="1" applyFont="1" applyFill="1" applyBorder="1" applyAlignment="1">
      <alignment horizontal="right" vertical="center" shrinkToFit="1"/>
    </xf>
    <xf numFmtId="189" fontId="4" fillId="2" borderId="28" xfId="14" applyNumberFormat="1" applyFont="1" applyFill="1" applyBorder="1" applyAlignment="1">
      <alignment horizontal="right" vertical="center" shrinkToFit="1"/>
    </xf>
    <xf numFmtId="0" fontId="27" fillId="2" borderId="29" xfId="12" applyFont="1" applyFill="1" applyBorder="1" applyAlignment="1">
      <alignment horizontal="left" vertical="center"/>
    </xf>
    <xf numFmtId="0" fontId="4" fillId="2" borderId="7" xfId="12" applyFont="1" applyFill="1" applyBorder="1" applyAlignment="1">
      <alignment horizontal="left" vertical="center"/>
    </xf>
    <xf numFmtId="0" fontId="4" fillId="2" borderId="7" xfId="12" applyFont="1" applyFill="1" applyBorder="1" applyAlignment="1">
      <alignment horizontal="right" vertical="center" wrapText="1"/>
    </xf>
    <xf numFmtId="0" fontId="4" fillId="2" borderId="7" xfId="12" applyFont="1" applyFill="1" applyBorder="1" applyAlignment="1">
      <alignment horizontal="right" vertical="center"/>
    </xf>
    <xf numFmtId="0" fontId="4" fillId="2" borderId="8" xfId="12" applyFont="1" applyFill="1" applyBorder="1" applyAlignment="1">
      <alignment horizontal="right" vertical="center"/>
    </xf>
    <xf numFmtId="181" fontId="4" fillId="2" borderId="6" xfId="14" applyNumberFormat="1" applyFont="1" applyFill="1" applyBorder="1" applyAlignment="1">
      <alignment horizontal="right" vertical="center" shrinkToFit="1"/>
    </xf>
    <xf numFmtId="181" fontId="4" fillId="2" borderId="7" xfId="14" applyNumberFormat="1" applyFont="1" applyFill="1" applyBorder="1" applyAlignment="1">
      <alignment horizontal="right" vertical="center" shrinkToFit="1"/>
    </xf>
    <xf numFmtId="181" fontId="4" fillId="2" borderId="73" xfId="14" applyNumberFormat="1" applyFont="1" applyFill="1" applyBorder="1" applyAlignment="1">
      <alignment horizontal="right" vertical="center" shrinkToFit="1"/>
    </xf>
    <xf numFmtId="181" fontId="4" fillId="2" borderId="75" xfId="14" applyNumberFormat="1" applyFont="1" applyFill="1" applyBorder="1" applyAlignment="1">
      <alignment horizontal="right" vertical="center" shrinkToFit="1"/>
    </xf>
    <xf numFmtId="179" fontId="4" fillId="2" borderId="163" xfId="14" applyNumberFormat="1" applyFont="1" applyFill="1" applyBorder="1" applyAlignment="1">
      <alignment horizontal="right" vertical="center" shrinkToFit="1"/>
    </xf>
    <xf numFmtId="179" fontId="4" fillId="2" borderId="164" xfId="14" applyNumberFormat="1" applyFont="1" applyFill="1" applyBorder="1" applyAlignment="1">
      <alignment horizontal="right" vertical="center" shrinkToFit="1"/>
    </xf>
    <xf numFmtId="179" fontId="4" fillId="2" borderId="165" xfId="14" applyNumberFormat="1" applyFont="1" applyFill="1" applyBorder="1" applyAlignment="1">
      <alignment horizontal="right" vertical="center" shrinkToFit="1"/>
    </xf>
    <xf numFmtId="188" fontId="4" fillId="2" borderId="4" xfId="14" applyNumberFormat="1" applyFont="1" applyFill="1" applyBorder="1" applyAlignment="1">
      <alignment horizontal="right" vertical="center" shrinkToFit="1"/>
    </xf>
    <xf numFmtId="188" fontId="4" fillId="2" borderId="0" xfId="14" applyNumberFormat="1" applyFont="1" applyFill="1" applyAlignment="1">
      <alignment horizontal="right" vertical="center" shrinkToFit="1"/>
    </xf>
    <xf numFmtId="188" fontId="4" fillId="2" borderId="5" xfId="14" applyNumberFormat="1" applyFont="1" applyFill="1" applyBorder="1" applyAlignment="1">
      <alignment horizontal="right" vertical="center" shrinkToFit="1"/>
    </xf>
    <xf numFmtId="188" fontId="4" fillId="2" borderId="28" xfId="14" applyNumberFormat="1" applyFont="1" applyFill="1" applyBorder="1" applyAlignment="1">
      <alignment horizontal="right" vertical="center" shrinkToFit="1"/>
    </xf>
    <xf numFmtId="0" fontId="4" fillId="2" borderId="27" xfId="12" applyFont="1" applyFill="1" applyBorder="1" applyAlignment="1">
      <alignment horizontal="left" vertical="center"/>
    </xf>
    <xf numFmtId="0" fontId="4" fillId="2" borderId="0" xfId="12" applyFont="1" applyFill="1" applyAlignment="1">
      <alignment horizontal="left" vertical="center"/>
    </xf>
    <xf numFmtId="0" fontId="4" fillId="2" borderId="0" xfId="12" applyFont="1" applyFill="1" applyAlignment="1">
      <alignment horizontal="right" vertical="center" wrapText="1"/>
    </xf>
    <xf numFmtId="0" fontId="4" fillId="2" borderId="0" xfId="12" applyFont="1" applyFill="1" applyAlignment="1">
      <alignment horizontal="right" vertical="center"/>
    </xf>
    <xf numFmtId="0" fontId="4" fillId="2" borderId="5" xfId="12" applyFont="1" applyFill="1" applyBorder="1" applyAlignment="1">
      <alignment horizontal="right" vertical="center"/>
    </xf>
    <xf numFmtId="181" fontId="4" fillId="2" borderId="4" xfId="14" applyNumberFormat="1" applyFont="1" applyFill="1" applyBorder="1" applyAlignment="1">
      <alignment horizontal="right" vertical="center" shrinkToFit="1"/>
    </xf>
    <xf numFmtId="181" fontId="4" fillId="2" borderId="0" xfId="14" applyNumberFormat="1" applyFont="1" applyFill="1" applyAlignment="1">
      <alignment horizontal="right" vertical="center" shrinkToFit="1"/>
    </xf>
    <xf numFmtId="181" fontId="4" fillId="2" borderId="69" xfId="14" applyNumberFormat="1" applyFont="1" applyFill="1" applyBorder="1" applyAlignment="1">
      <alignment horizontal="right" vertical="center" shrinkToFit="1"/>
    </xf>
    <xf numFmtId="181" fontId="4" fillId="2" borderId="72" xfId="14" applyNumberFormat="1" applyFont="1" applyFill="1" applyBorder="1" applyAlignment="1">
      <alignment horizontal="right" vertical="center" shrinkToFit="1"/>
    </xf>
    <xf numFmtId="179" fontId="4" fillId="2" borderId="160" xfId="14" applyNumberFormat="1" applyFont="1" applyFill="1" applyBorder="1" applyAlignment="1">
      <alignment horizontal="right" vertical="center" shrinkToFit="1"/>
    </xf>
    <xf numFmtId="179" fontId="4" fillId="2" borderId="161" xfId="14" applyNumberFormat="1" applyFont="1" applyFill="1" applyBorder="1" applyAlignment="1">
      <alignment horizontal="right" vertical="center" shrinkToFit="1"/>
    </xf>
    <xf numFmtId="179" fontId="4" fillId="2" borderId="162" xfId="14" applyNumberFormat="1" applyFont="1" applyFill="1" applyBorder="1" applyAlignment="1">
      <alignment horizontal="right" vertical="center" shrinkToFit="1"/>
    </xf>
    <xf numFmtId="188" fontId="4" fillId="2" borderId="1" xfId="14" applyNumberFormat="1" applyFont="1" applyFill="1" applyBorder="1" applyAlignment="1">
      <alignment horizontal="right" vertical="center" shrinkToFit="1"/>
    </xf>
    <xf numFmtId="188" fontId="4" fillId="2" borderId="2" xfId="14" applyNumberFormat="1" applyFont="1" applyFill="1" applyBorder="1" applyAlignment="1">
      <alignment horizontal="right" vertical="center" shrinkToFit="1"/>
    </xf>
    <xf numFmtId="188" fontId="4" fillId="2" borderId="39" xfId="14" applyNumberFormat="1" applyFont="1" applyFill="1" applyBorder="1" applyAlignment="1">
      <alignment horizontal="right" vertical="center" shrinkToFit="1"/>
    </xf>
    <xf numFmtId="0" fontId="4" fillId="2" borderId="43" xfId="12" applyFont="1" applyFill="1" applyBorder="1">
      <alignment vertical="center"/>
    </xf>
    <xf numFmtId="181" fontId="4" fillId="2" borderId="157" xfId="14" applyNumberFormat="1" applyFont="1" applyFill="1" applyBorder="1" applyAlignment="1">
      <alignment horizontal="right" vertical="center" shrinkToFit="1"/>
    </xf>
    <xf numFmtId="181" fontId="4" fillId="2" borderId="158" xfId="14" applyNumberFormat="1" applyFont="1" applyFill="1" applyBorder="1" applyAlignment="1">
      <alignment horizontal="right" vertical="center" shrinkToFit="1"/>
    </xf>
    <xf numFmtId="179" fontId="4" fillId="2" borderId="158" xfId="14" applyNumberFormat="1" applyFont="1" applyFill="1" applyBorder="1" applyAlignment="1">
      <alignment horizontal="right" vertical="center" shrinkToFit="1"/>
    </xf>
    <xf numFmtId="179" fontId="4" fillId="2" borderId="159" xfId="14" applyNumberFormat="1" applyFont="1" applyFill="1" applyBorder="1" applyAlignment="1">
      <alignment horizontal="right" vertical="center" shrinkToFit="1"/>
    </xf>
    <xf numFmtId="179" fontId="4" fillId="2" borderId="70" xfId="14" applyNumberFormat="1" applyFont="1" applyFill="1" applyBorder="1" applyAlignment="1">
      <alignment horizontal="right" vertical="center" shrinkToFit="1"/>
    </xf>
    <xf numFmtId="179" fontId="4" fillId="2" borderId="140" xfId="14" applyNumberFormat="1" applyFont="1" applyFill="1" applyBorder="1" applyAlignment="1">
      <alignment horizontal="right" vertical="center" shrinkToFit="1"/>
    </xf>
    <xf numFmtId="0" fontId="4" fillId="2" borderId="38" xfId="12" applyFont="1" applyFill="1" applyBorder="1" applyAlignment="1">
      <alignment horizontal="left" vertical="center"/>
    </xf>
    <xf numFmtId="0" fontId="4" fillId="2" borderId="2" xfId="12" applyFont="1" applyFill="1" applyBorder="1" applyAlignment="1">
      <alignment horizontal="left" vertical="center"/>
    </xf>
    <xf numFmtId="0" fontId="4" fillId="2" borderId="2" xfId="12" applyFont="1" applyFill="1" applyBorder="1" applyAlignment="1">
      <alignment horizontal="right" vertical="center"/>
    </xf>
    <xf numFmtId="0" fontId="4" fillId="2" borderId="3" xfId="12" applyFont="1" applyFill="1" applyBorder="1" applyAlignment="1">
      <alignment horizontal="right" vertical="center"/>
    </xf>
    <xf numFmtId="181" fontId="4" fillId="2" borderId="1" xfId="13" applyNumberFormat="1" applyFont="1" applyFill="1" applyBorder="1" applyAlignment="1">
      <alignment horizontal="right" vertical="center" shrinkToFit="1"/>
    </xf>
    <xf numFmtId="181" fontId="4" fillId="2" borderId="2" xfId="13" applyNumberFormat="1" applyFont="1" applyFill="1" applyBorder="1" applyAlignment="1">
      <alignment horizontal="right" vertical="center" shrinkToFit="1"/>
    </xf>
    <xf numFmtId="181" fontId="4" fillId="2" borderId="66" xfId="13" applyNumberFormat="1" applyFont="1" applyFill="1" applyBorder="1" applyAlignment="1">
      <alignment horizontal="right" vertical="center" shrinkToFit="1"/>
    </xf>
    <xf numFmtId="181" fontId="4" fillId="2" borderId="68" xfId="13" applyNumberFormat="1" applyFont="1" applyFill="1" applyBorder="1" applyAlignment="1">
      <alignment horizontal="right" vertical="center" shrinkToFit="1"/>
    </xf>
    <xf numFmtId="179" fontId="4" fillId="2" borderId="154" xfId="14" applyNumberFormat="1" applyFont="1" applyFill="1" applyBorder="1" applyAlignment="1">
      <alignment horizontal="right" vertical="center" shrinkToFit="1"/>
    </xf>
    <xf numFmtId="179" fontId="4" fillId="2" borderId="155" xfId="14" applyNumberFormat="1" applyFont="1" applyFill="1" applyBorder="1" applyAlignment="1">
      <alignment horizontal="right" vertical="center" shrinkToFit="1"/>
    </xf>
    <xf numFmtId="179" fontId="4" fillId="2" borderId="156" xfId="14" applyNumberFormat="1" applyFont="1" applyFill="1" applyBorder="1" applyAlignment="1">
      <alignment horizontal="right" vertical="center" shrinkToFit="1"/>
    </xf>
    <xf numFmtId="0" fontId="4" fillId="2" borderId="38" xfId="12" applyFont="1" applyFill="1" applyBorder="1">
      <alignment vertical="center"/>
    </xf>
    <xf numFmtId="0" fontId="4" fillId="2" borderId="2" xfId="12" applyFont="1" applyFill="1" applyBorder="1">
      <alignment vertical="center"/>
    </xf>
    <xf numFmtId="0" fontId="4" fillId="2" borderId="3" xfId="12" applyFont="1" applyFill="1" applyBorder="1">
      <alignment vertical="center"/>
    </xf>
    <xf numFmtId="188" fontId="4" fillId="2" borderId="3" xfId="14" applyNumberFormat="1" applyFont="1" applyFill="1" applyBorder="1" applyAlignment="1">
      <alignment horizontal="right" vertical="center" shrinkToFit="1"/>
    </xf>
    <xf numFmtId="0" fontId="4" fillId="2" borderId="49" xfId="12" applyFont="1" applyFill="1" applyBorder="1" applyAlignment="1">
      <alignment horizontal="center" vertical="center"/>
    </xf>
    <xf numFmtId="0" fontId="4" fillId="2" borderId="50" xfId="12" applyFont="1" applyFill="1" applyBorder="1" applyAlignment="1">
      <alignment horizontal="center" vertical="center"/>
    </xf>
    <xf numFmtId="0" fontId="4" fillId="2" borderId="51" xfId="12" applyFont="1" applyFill="1" applyBorder="1" applyAlignment="1">
      <alignment horizontal="center" vertical="center"/>
    </xf>
    <xf numFmtId="0" fontId="4" fillId="2" borderId="52" xfId="12" applyFont="1" applyFill="1" applyBorder="1" applyAlignment="1">
      <alignment horizontal="center" vertical="center"/>
    </xf>
    <xf numFmtId="0" fontId="4" fillId="2" borderId="4" xfId="12" applyFont="1" applyFill="1" applyBorder="1">
      <alignment vertical="center"/>
    </xf>
    <xf numFmtId="181" fontId="4" fillId="2" borderId="139" xfId="14" applyNumberFormat="1" applyFont="1" applyFill="1" applyBorder="1" applyAlignment="1">
      <alignment horizontal="right" vertical="center" shrinkToFit="1"/>
    </xf>
    <xf numFmtId="181" fontId="4" fillId="2" borderId="70" xfId="14" applyNumberFormat="1" applyFont="1" applyFill="1" applyBorder="1" applyAlignment="1">
      <alignment horizontal="right" vertical="center" shrinkToFit="1"/>
    </xf>
    <xf numFmtId="0" fontId="4" fillId="2" borderId="6" xfId="12" applyFont="1" applyFill="1" applyBorder="1">
      <alignment vertical="center"/>
    </xf>
    <xf numFmtId="0" fontId="4" fillId="2" borderId="7" xfId="12" applyFont="1" applyFill="1" applyBorder="1">
      <alignment vertical="center"/>
    </xf>
    <xf numFmtId="0" fontId="4" fillId="2" borderId="8" xfId="12" applyFont="1" applyFill="1" applyBorder="1">
      <alignment vertical="center"/>
    </xf>
    <xf numFmtId="179" fontId="4" fillId="2" borderId="72" xfId="14" applyNumberFormat="1" applyFont="1" applyFill="1" applyBorder="1" applyAlignment="1">
      <alignment horizontal="right" vertical="center" shrinkToFit="1"/>
    </xf>
    <xf numFmtId="179" fontId="4" fillId="2" borderId="0" xfId="14" applyNumberFormat="1" applyFont="1" applyFill="1" applyAlignment="1">
      <alignment horizontal="right" vertical="center" shrinkToFit="1"/>
    </xf>
    <xf numFmtId="179" fontId="4" fillId="2" borderId="28" xfId="14" applyNumberFormat="1" applyFont="1" applyFill="1" applyBorder="1" applyAlignment="1">
      <alignment horizontal="right" vertical="center" shrinkToFit="1"/>
    </xf>
    <xf numFmtId="0" fontId="4" fillId="2" borderId="65" xfId="12" applyFont="1" applyFill="1" applyBorder="1" applyAlignment="1">
      <alignment horizontal="center" vertical="center"/>
    </xf>
    <xf numFmtId="181" fontId="4" fillId="2" borderId="67" xfId="14" applyNumberFormat="1" applyFont="1" applyFill="1" applyBorder="1" applyAlignment="1">
      <alignment horizontal="right" vertical="center" shrinkToFit="1"/>
    </xf>
    <xf numFmtId="179" fontId="4" fillId="2" borderId="67" xfId="14" applyNumberFormat="1" applyFont="1" applyFill="1" applyBorder="1" applyAlignment="1">
      <alignment horizontal="right" vertical="center" shrinkToFit="1"/>
    </xf>
    <xf numFmtId="179" fontId="4" fillId="2" borderId="138" xfId="14" applyNumberFormat="1" applyFont="1" applyFill="1" applyBorder="1" applyAlignment="1">
      <alignment horizontal="right" vertical="center" shrinkToFit="1"/>
    </xf>
    <xf numFmtId="179" fontId="4" fillId="2" borderId="75" xfId="14" applyNumberFormat="1" applyFont="1" applyFill="1" applyBorder="1" applyAlignment="1">
      <alignment horizontal="right" vertical="center" shrinkToFit="1"/>
    </xf>
    <xf numFmtId="179" fontId="4" fillId="2" borderId="7" xfId="14" applyNumberFormat="1" applyFont="1" applyFill="1" applyBorder="1" applyAlignment="1">
      <alignment horizontal="right" vertical="center" shrinkToFit="1"/>
    </xf>
    <xf numFmtId="179" fontId="4" fillId="2" borderId="30" xfId="14" applyNumberFormat="1" applyFont="1" applyFill="1" applyBorder="1" applyAlignment="1">
      <alignment horizontal="right" vertical="center" shrinkToFit="1"/>
    </xf>
    <xf numFmtId="0" fontId="4" fillId="2" borderId="38" xfId="12" applyFont="1" applyFill="1" applyBorder="1" applyAlignment="1">
      <alignment horizontal="center" vertical="center" wrapText="1"/>
    </xf>
    <xf numFmtId="0" fontId="4" fillId="2" borderId="2" xfId="12" applyFont="1" applyFill="1" applyBorder="1" applyAlignment="1">
      <alignment horizontal="center" vertical="center" wrapText="1"/>
    </xf>
    <xf numFmtId="0" fontId="4" fillId="2" borderId="3" xfId="12" applyFont="1" applyFill="1" applyBorder="1" applyAlignment="1">
      <alignment horizontal="center" vertical="center" wrapText="1"/>
    </xf>
    <xf numFmtId="0" fontId="4" fillId="2" borderId="27" xfId="12" applyFont="1" applyFill="1" applyBorder="1" applyAlignment="1">
      <alignment horizontal="center" vertical="center" wrapText="1"/>
    </xf>
    <xf numFmtId="0" fontId="4" fillId="2" borderId="0" xfId="12" applyFont="1" applyFill="1" applyAlignment="1">
      <alignment horizontal="center" vertical="center" wrapText="1"/>
    </xf>
    <xf numFmtId="0" fontId="4" fillId="2" borderId="5" xfId="12" applyFont="1" applyFill="1" applyBorder="1" applyAlignment="1">
      <alignment horizontal="center" vertical="center" wrapText="1"/>
    </xf>
    <xf numFmtId="0" fontId="4" fillId="2" borderId="45" xfId="12" applyFont="1" applyFill="1" applyBorder="1" applyAlignment="1">
      <alignment horizontal="center" vertical="center" wrapText="1"/>
    </xf>
    <xf numFmtId="0" fontId="4" fillId="2" borderId="46" xfId="12" applyFont="1" applyFill="1" applyBorder="1" applyAlignment="1">
      <alignment horizontal="center" vertical="center" wrapText="1"/>
    </xf>
    <xf numFmtId="0" fontId="4" fillId="2" borderId="41" xfId="12" applyFont="1" applyFill="1" applyBorder="1" applyAlignment="1">
      <alignment horizontal="center" vertical="center" wrapText="1"/>
    </xf>
    <xf numFmtId="0" fontId="4" fillId="2" borderId="1" xfId="12" applyFont="1" applyFill="1" applyBorder="1">
      <alignment vertical="center"/>
    </xf>
    <xf numFmtId="181" fontId="4" fillId="2" borderId="136" xfId="14" applyNumberFormat="1" applyFont="1" applyFill="1" applyBorder="1" applyAlignment="1">
      <alignment horizontal="right" vertical="center" shrinkToFit="1"/>
    </xf>
    <xf numFmtId="179" fontId="4" fillId="2" borderId="114" xfId="14" applyNumberFormat="1" applyFont="1" applyFill="1" applyBorder="1" applyAlignment="1">
      <alignment horizontal="right" vertical="center" shrinkToFit="1"/>
    </xf>
    <xf numFmtId="179" fontId="4" fillId="2" borderId="153" xfId="14" applyNumberFormat="1" applyFont="1" applyFill="1" applyBorder="1" applyAlignment="1">
      <alignment horizontal="right" vertical="center" shrinkToFit="1"/>
    </xf>
    <xf numFmtId="0" fontId="4" fillId="2" borderId="4" xfId="14" applyFont="1" applyFill="1" applyBorder="1" applyAlignment="1">
      <alignment horizontal="left" vertical="center" shrinkToFit="1"/>
    </xf>
    <xf numFmtId="0" fontId="4" fillId="2" borderId="0" xfId="14" applyFont="1" applyFill="1" applyAlignment="1">
      <alignment horizontal="left" vertical="center" shrinkToFit="1"/>
    </xf>
    <xf numFmtId="0" fontId="4" fillId="2" borderId="5" xfId="14" applyFont="1" applyFill="1" applyBorder="1" applyAlignment="1">
      <alignment horizontal="left" vertical="center" shrinkToFit="1"/>
    </xf>
    <xf numFmtId="0" fontId="4" fillId="2" borderId="62" xfId="12" applyFont="1" applyFill="1" applyBorder="1" applyAlignment="1">
      <alignment horizontal="left" vertical="center" wrapText="1"/>
    </xf>
    <xf numFmtId="0" fontId="4" fillId="2" borderId="55" xfId="12" applyFont="1" applyFill="1" applyBorder="1" applyAlignment="1">
      <alignment horizontal="left" vertical="center"/>
    </xf>
    <xf numFmtId="0" fontId="4" fillId="2" borderId="56" xfId="12" applyFont="1" applyFill="1" applyBorder="1" applyAlignment="1">
      <alignment horizontal="left" vertical="center"/>
    </xf>
    <xf numFmtId="179" fontId="4" fillId="2" borderId="113" xfId="14" applyNumberFormat="1" applyFont="1" applyFill="1" applyBorder="1" applyAlignment="1">
      <alignment horizontal="right" vertical="center" shrinkToFit="1"/>
    </xf>
    <xf numFmtId="181" fontId="4" fillId="2" borderId="149" xfId="14" applyNumberFormat="1" applyFont="1" applyFill="1" applyBorder="1" applyAlignment="1">
      <alignment horizontal="right" vertical="center" shrinkToFit="1"/>
    </xf>
    <xf numFmtId="181" fontId="4" fillId="2" borderId="150" xfId="14" applyNumberFormat="1" applyFont="1" applyFill="1" applyBorder="1" applyAlignment="1">
      <alignment horizontal="right" vertical="center" shrinkToFit="1"/>
    </xf>
    <xf numFmtId="179" fontId="4" fillId="2" borderId="147" xfId="14" applyNumberFormat="1" applyFont="1" applyFill="1" applyBorder="1" applyAlignment="1">
      <alignment horizontal="right" vertical="center" shrinkToFit="1"/>
    </xf>
    <xf numFmtId="0" fontId="4" fillId="2" borderId="9" xfId="12" applyFont="1" applyFill="1" applyBorder="1" applyAlignment="1">
      <alignment horizontal="center" vertical="center" wrapText="1"/>
    </xf>
    <xf numFmtId="0" fontId="27" fillId="2" borderId="11" xfId="12" applyFont="1" applyFill="1" applyBorder="1" applyAlignment="1">
      <alignment horizontal="center" vertical="center"/>
    </xf>
    <xf numFmtId="181" fontId="4" fillId="2" borderId="146" xfId="14" applyNumberFormat="1" applyFont="1" applyFill="1" applyBorder="1" applyAlignment="1">
      <alignment horizontal="right" vertical="center" shrinkToFit="1"/>
    </xf>
    <xf numFmtId="181" fontId="4" fillId="2" borderId="74" xfId="14" applyNumberFormat="1" applyFont="1" applyFill="1" applyBorder="1" applyAlignment="1">
      <alignment horizontal="right" vertical="center" shrinkToFit="1"/>
    </xf>
    <xf numFmtId="179" fontId="4" fillId="2" borderId="148" xfId="14" applyNumberFormat="1" applyFont="1" applyFill="1" applyBorder="1" applyAlignment="1">
      <alignment horizontal="right" vertical="center" shrinkToFit="1"/>
    </xf>
    <xf numFmtId="179" fontId="4" fillId="2" borderId="32" xfId="14" applyNumberFormat="1" applyFont="1" applyFill="1" applyBorder="1" applyAlignment="1">
      <alignment horizontal="right" vertical="center" shrinkToFit="1"/>
    </xf>
    <xf numFmtId="0" fontId="4" fillId="2" borderId="4" xfId="12" applyFont="1" applyFill="1" applyBorder="1" applyAlignment="1">
      <alignment vertical="center" shrinkToFit="1"/>
    </xf>
    <xf numFmtId="0" fontId="4" fillId="2" borderId="0" xfId="12" applyFont="1" applyFill="1" applyAlignment="1">
      <alignment vertical="center" shrinkToFit="1"/>
    </xf>
    <xf numFmtId="0" fontId="4" fillId="2" borderId="5" xfId="12" applyFont="1" applyFill="1" applyBorder="1" applyAlignment="1">
      <alignment vertical="center" shrinkToFit="1"/>
    </xf>
    <xf numFmtId="179" fontId="4" fillId="2" borderId="137" xfId="14" applyNumberFormat="1" applyFont="1" applyFill="1" applyBorder="1" applyAlignment="1">
      <alignment horizontal="right" vertical="center" shrinkToFit="1"/>
    </xf>
    <xf numFmtId="179" fontId="4" fillId="2" borderId="36" xfId="14" applyNumberFormat="1" applyFont="1" applyFill="1" applyBorder="1" applyAlignment="1">
      <alignment horizontal="right" vertical="center" shrinkToFit="1"/>
    </xf>
    <xf numFmtId="0" fontId="4" fillId="2" borderId="1" xfId="12" applyFont="1" applyFill="1" applyBorder="1" applyAlignment="1">
      <alignment horizontal="center" vertical="center" wrapText="1"/>
    </xf>
    <xf numFmtId="0" fontId="4" fillId="2" borderId="4" xfId="12" applyFont="1" applyFill="1" applyBorder="1" applyAlignment="1">
      <alignment horizontal="center" vertical="center" wrapText="1"/>
    </xf>
    <xf numFmtId="0" fontId="4" fillId="2" borderId="7" xfId="12" applyFont="1" applyFill="1" applyBorder="1" applyAlignment="1">
      <alignment horizontal="center" vertical="center" wrapText="1"/>
    </xf>
    <xf numFmtId="0" fontId="4" fillId="2" borderId="8" xfId="12" applyFont="1" applyFill="1" applyBorder="1" applyAlignment="1">
      <alignment horizontal="center" vertical="center" wrapText="1"/>
    </xf>
    <xf numFmtId="0" fontId="4" fillId="2" borderId="1" xfId="14" applyFont="1" applyFill="1" applyBorder="1" applyAlignment="1">
      <alignment horizontal="left" vertical="center" shrinkToFit="1"/>
    </xf>
    <xf numFmtId="0" fontId="4" fillId="2" borderId="2" xfId="14" applyFont="1" applyFill="1" applyBorder="1" applyAlignment="1">
      <alignment horizontal="left" vertical="center" shrinkToFit="1"/>
    </xf>
    <xf numFmtId="0" fontId="4" fillId="2" borderId="3" xfId="14" applyFont="1" applyFill="1" applyBorder="1" applyAlignment="1">
      <alignment horizontal="left" vertical="center" shrinkToFit="1"/>
    </xf>
    <xf numFmtId="179" fontId="4" fillId="2" borderId="71" xfId="14" applyNumberFormat="1" applyFont="1" applyFill="1" applyBorder="1" applyAlignment="1">
      <alignment horizontal="right" vertical="center" shrinkToFit="1"/>
    </xf>
    <xf numFmtId="179" fontId="4" fillId="2" borderId="25" xfId="14" applyNumberFormat="1" applyFont="1" applyFill="1" applyBorder="1" applyAlignment="1">
      <alignment horizontal="right" vertical="center" shrinkToFit="1"/>
    </xf>
    <xf numFmtId="0" fontId="4" fillId="2" borderId="38" xfId="12" applyFont="1" applyFill="1" applyBorder="1" applyAlignment="1">
      <alignment horizontal="center" vertical="top" wrapText="1"/>
    </xf>
    <xf numFmtId="0" fontId="4" fillId="2" borderId="2" xfId="12" applyFont="1" applyFill="1" applyBorder="1" applyAlignment="1">
      <alignment horizontal="center" vertical="top" wrapText="1"/>
    </xf>
    <xf numFmtId="0" fontId="4" fillId="2" borderId="3" xfId="12" applyFont="1" applyFill="1" applyBorder="1" applyAlignment="1">
      <alignment horizontal="center" vertical="top" wrapText="1"/>
    </xf>
    <xf numFmtId="0" fontId="4" fillId="2" borderId="27" xfId="12" applyFont="1" applyFill="1" applyBorder="1" applyAlignment="1">
      <alignment horizontal="center" vertical="top" wrapText="1"/>
    </xf>
    <xf numFmtId="0" fontId="4" fillId="2" borderId="0" xfId="12" applyFont="1" applyFill="1" applyAlignment="1">
      <alignment horizontal="center" vertical="top" wrapText="1"/>
    </xf>
    <xf numFmtId="0" fontId="4" fillId="2" borderId="5" xfId="12" applyFont="1" applyFill="1" applyBorder="1" applyAlignment="1">
      <alignment horizontal="center" vertical="top" wrapText="1"/>
    </xf>
    <xf numFmtId="0" fontId="4" fillId="2" borderId="29" xfId="12" applyFont="1" applyFill="1" applyBorder="1" applyAlignment="1">
      <alignment horizontal="center" vertical="top" wrapText="1"/>
    </xf>
    <xf numFmtId="0" fontId="4" fillId="2" borderId="7" xfId="12" applyFont="1" applyFill="1" applyBorder="1" applyAlignment="1">
      <alignment horizontal="center" vertical="top" wrapText="1"/>
    </xf>
    <xf numFmtId="0" fontId="4" fillId="2" borderId="38" xfId="12" applyFont="1" applyFill="1" applyBorder="1" applyAlignment="1">
      <alignment horizontal="center" vertical="center" textRotation="255" wrapText="1"/>
    </xf>
    <xf numFmtId="0" fontId="4" fillId="2" borderId="3" xfId="12" applyFont="1" applyFill="1" applyBorder="1" applyAlignment="1">
      <alignment horizontal="center" vertical="center" textRotation="255" wrapText="1"/>
    </xf>
    <xf numFmtId="0" fontId="4" fillId="2" borderId="27" xfId="12" applyFont="1" applyFill="1" applyBorder="1" applyAlignment="1">
      <alignment horizontal="center" vertical="center" textRotation="255" wrapText="1"/>
    </xf>
    <xf numFmtId="0" fontId="4" fillId="2" borderId="5" xfId="12" applyFont="1" applyFill="1" applyBorder="1" applyAlignment="1">
      <alignment horizontal="center" vertical="center" textRotation="255" wrapText="1"/>
    </xf>
    <xf numFmtId="0" fontId="4" fillId="2" borderId="29" xfId="12" applyFont="1" applyFill="1" applyBorder="1" applyAlignment="1">
      <alignment horizontal="center" vertical="center" textRotation="255" wrapText="1"/>
    </xf>
    <xf numFmtId="0" fontId="4" fillId="2" borderId="8" xfId="12" applyFont="1" applyFill="1" applyBorder="1" applyAlignment="1">
      <alignment horizontal="center" vertical="center" textRotation="255" wrapText="1"/>
    </xf>
    <xf numFmtId="181" fontId="4" fillId="2" borderId="1" xfId="14" applyNumberFormat="1" applyFont="1" applyFill="1" applyBorder="1" applyAlignment="1">
      <alignment horizontal="right" vertical="center" shrinkToFit="1"/>
    </xf>
    <xf numFmtId="181" fontId="4" fillId="2" borderId="2" xfId="14" applyNumberFormat="1" applyFont="1" applyFill="1" applyBorder="1" applyAlignment="1">
      <alignment horizontal="right" vertical="center" shrinkToFit="1"/>
    </xf>
    <xf numFmtId="181" fontId="4" fillId="2" borderId="66" xfId="14" applyNumberFormat="1" applyFont="1" applyFill="1" applyBorder="1" applyAlignment="1">
      <alignment horizontal="right" vertical="center" shrinkToFit="1"/>
    </xf>
    <xf numFmtId="181" fontId="4" fillId="2" borderId="68" xfId="14" applyNumberFormat="1" applyFont="1" applyFill="1" applyBorder="1" applyAlignment="1">
      <alignment horizontal="right" vertical="center" shrinkToFit="1"/>
    </xf>
    <xf numFmtId="179" fontId="4" fillId="2" borderId="68" xfId="14" applyNumberFormat="1" applyFont="1" applyFill="1" applyBorder="1" applyAlignment="1">
      <alignment horizontal="right" vertical="center" shrinkToFit="1"/>
    </xf>
    <xf numFmtId="179" fontId="4" fillId="2" borderId="2" xfId="14" applyNumberFormat="1" applyFont="1" applyFill="1" applyBorder="1" applyAlignment="1">
      <alignment horizontal="right" vertical="center" shrinkToFit="1"/>
    </xf>
    <xf numFmtId="179" fontId="4" fillId="2" borderId="39" xfId="14" applyNumberFormat="1" applyFont="1" applyFill="1" applyBorder="1" applyAlignment="1">
      <alignment horizontal="right" vertical="center" shrinkToFit="1"/>
    </xf>
    <xf numFmtId="0" fontId="4" fillId="2" borderId="34" xfId="12" applyFont="1" applyFill="1" applyBorder="1" applyAlignment="1">
      <alignment horizontal="center" vertical="center"/>
    </xf>
    <xf numFmtId="0" fontId="4" fillId="2" borderId="9" xfId="12" applyFont="1" applyFill="1" applyBorder="1" applyAlignment="1">
      <alignment horizontal="center" vertical="center"/>
    </xf>
    <xf numFmtId="0" fontId="4" fillId="2" borderId="11" xfId="12" applyFont="1" applyFill="1" applyBorder="1" applyAlignment="1">
      <alignment horizontal="center" vertical="center"/>
    </xf>
    <xf numFmtId="0" fontId="4" fillId="2" borderId="10" xfId="12" applyFont="1" applyFill="1" applyBorder="1" applyAlignment="1">
      <alignment horizontal="center" vertical="center"/>
    </xf>
    <xf numFmtId="0" fontId="4" fillId="2" borderId="10" xfId="14" applyFont="1" applyFill="1" applyBorder="1" applyAlignment="1">
      <alignment horizontal="center" vertical="center"/>
    </xf>
    <xf numFmtId="0" fontId="4" fillId="2" borderId="9" xfId="14" applyFont="1" applyFill="1" applyBorder="1" applyAlignment="1">
      <alignment horizontal="center" vertical="center"/>
    </xf>
    <xf numFmtId="0" fontId="4" fillId="2" borderId="53" xfId="14" applyFont="1" applyFill="1" applyBorder="1" applyAlignment="1">
      <alignment horizontal="center" vertical="center"/>
    </xf>
    <xf numFmtId="181" fontId="4" fillId="2" borderId="10" xfId="14" applyNumberFormat="1" applyFont="1" applyFill="1" applyBorder="1" applyAlignment="1">
      <alignment horizontal="right" vertical="center" shrinkToFit="1"/>
    </xf>
    <xf numFmtId="181" fontId="4" fillId="2" borderId="9" xfId="14" applyNumberFormat="1" applyFont="1" applyFill="1" applyBorder="1" applyAlignment="1">
      <alignment horizontal="right" vertical="center" shrinkToFit="1"/>
    </xf>
    <xf numFmtId="181" fontId="4" fillId="2" borderId="141" xfId="14" applyNumberFormat="1" applyFont="1" applyFill="1" applyBorder="1" applyAlignment="1">
      <alignment horizontal="right" vertical="center" shrinkToFit="1"/>
    </xf>
    <xf numFmtId="181" fontId="4" fillId="2" borderId="142" xfId="14" applyNumberFormat="1" applyFont="1" applyFill="1" applyBorder="1" applyAlignment="1">
      <alignment horizontal="right" vertical="center" shrinkToFit="1"/>
    </xf>
    <xf numFmtId="181" fontId="4" fillId="2" borderId="143" xfId="14" applyNumberFormat="1" applyFont="1" applyFill="1" applyBorder="1" applyAlignment="1">
      <alignment horizontal="right" vertical="center" shrinkToFit="1"/>
    </xf>
    <xf numFmtId="181" fontId="4" fillId="2" borderId="144" xfId="14" applyNumberFormat="1" applyFont="1" applyFill="1" applyBorder="1" applyAlignment="1">
      <alignment horizontal="right" vertical="center" shrinkToFit="1"/>
    </xf>
    <xf numFmtId="181" fontId="4" fillId="2" borderId="145" xfId="14" applyNumberFormat="1" applyFont="1" applyFill="1" applyBorder="1" applyAlignment="1">
      <alignment horizontal="right" vertical="center" shrinkToFit="1"/>
    </xf>
    <xf numFmtId="0" fontId="3" fillId="2" borderId="4" xfId="12" applyFill="1" applyBorder="1" applyAlignment="1">
      <alignment vertical="center" shrinkToFit="1"/>
    </xf>
    <xf numFmtId="0" fontId="3" fillId="2" borderId="0" xfId="12" applyFill="1" applyAlignment="1">
      <alignment vertical="center" shrinkToFit="1"/>
    </xf>
    <xf numFmtId="0" fontId="3" fillId="2" borderId="5" xfId="12" applyFill="1" applyBorder="1" applyAlignment="1">
      <alignment vertical="center" shrinkToFit="1"/>
    </xf>
    <xf numFmtId="181" fontId="4" fillId="2" borderId="4" xfId="13" applyNumberFormat="1" applyFont="1" applyFill="1" applyBorder="1" applyAlignment="1">
      <alignment horizontal="right" vertical="center" shrinkToFit="1"/>
    </xf>
    <xf numFmtId="181" fontId="4" fillId="2" borderId="0" xfId="13" applyNumberFormat="1" applyFont="1" applyFill="1" applyAlignment="1">
      <alignment horizontal="right" vertical="center" shrinkToFit="1"/>
    </xf>
    <xf numFmtId="181" fontId="4" fillId="2" borderId="69" xfId="13" applyNumberFormat="1" applyFont="1" applyFill="1" applyBorder="1" applyAlignment="1">
      <alignment horizontal="right" vertical="center" shrinkToFit="1"/>
    </xf>
    <xf numFmtId="181" fontId="4" fillId="2" borderId="72" xfId="13" applyNumberFormat="1" applyFont="1" applyFill="1" applyBorder="1" applyAlignment="1">
      <alignment horizontal="right" vertical="center" shrinkToFit="1"/>
    </xf>
    <xf numFmtId="179" fontId="4" fillId="2" borderId="72" xfId="13" applyNumberFormat="1" applyFont="1" applyFill="1" applyBorder="1" applyAlignment="1">
      <alignment horizontal="right" vertical="center" shrinkToFit="1"/>
    </xf>
    <xf numFmtId="179" fontId="4" fillId="2" borderId="0" xfId="13" applyNumberFormat="1" applyFont="1" applyFill="1" applyAlignment="1">
      <alignment horizontal="right" vertical="center" shrinkToFit="1"/>
    </xf>
    <xf numFmtId="179" fontId="4" fillId="2" borderId="28" xfId="13" applyNumberFormat="1" applyFont="1" applyFill="1" applyBorder="1" applyAlignment="1">
      <alignment horizontal="right" vertical="center" shrinkToFit="1"/>
    </xf>
    <xf numFmtId="0" fontId="4" fillId="2" borderId="38" xfId="12" applyFont="1" applyFill="1" applyBorder="1" applyAlignment="1">
      <alignment horizontal="center" vertical="center" textRotation="255" shrinkToFit="1"/>
    </xf>
    <xf numFmtId="0" fontId="4" fillId="2" borderId="3" xfId="12" applyFont="1" applyFill="1" applyBorder="1" applyAlignment="1">
      <alignment horizontal="center" vertical="center" textRotation="255" shrinkToFit="1"/>
    </xf>
    <xf numFmtId="0" fontId="4" fillId="2" borderId="27" xfId="12" applyFont="1" applyFill="1" applyBorder="1" applyAlignment="1">
      <alignment horizontal="center" vertical="center" textRotation="255" shrinkToFit="1"/>
    </xf>
    <xf numFmtId="0" fontId="4" fillId="2" borderId="5" xfId="12" applyFont="1" applyFill="1" applyBorder="1" applyAlignment="1">
      <alignment horizontal="center" vertical="center" textRotation="255" shrinkToFit="1"/>
    </xf>
    <xf numFmtId="0" fontId="4" fillId="2" borderId="29" xfId="12" applyFont="1" applyFill="1" applyBorder="1" applyAlignment="1">
      <alignment horizontal="center" vertical="center" textRotation="255" shrinkToFit="1"/>
    </xf>
    <xf numFmtId="0" fontId="4" fillId="2" borderId="8" xfId="12" applyFont="1" applyFill="1" applyBorder="1" applyAlignment="1">
      <alignment horizontal="center" vertical="center" textRotation="255" shrinkToFit="1"/>
    </xf>
    <xf numFmtId="0" fontId="4" fillId="2" borderId="5" xfId="12" applyFont="1" applyFill="1" applyBorder="1" applyAlignment="1">
      <alignment horizontal="left" vertical="center"/>
    </xf>
    <xf numFmtId="0" fontId="4" fillId="2" borderId="1" xfId="12" applyFont="1" applyFill="1" applyBorder="1" applyAlignment="1">
      <alignment horizontal="center" vertical="center" textRotation="255" wrapText="1"/>
    </xf>
    <xf numFmtId="0" fontId="4" fillId="2" borderId="4" xfId="12" applyFont="1" applyFill="1" applyBorder="1" applyAlignment="1">
      <alignment horizontal="center" vertical="center" textRotation="255" wrapText="1"/>
    </xf>
    <xf numFmtId="0" fontId="4" fillId="2" borderId="6" xfId="12" applyFont="1" applyFill="1" applyBorder="1" applyAlignment="1">
      <alignment horizontal="center" vertical="center" textRotation="255" wrapText="1"/>
    </xf>
    <xf numFmtId="0" fontId="4" fillId="2" borderId="53" xfId="12" applyFont="1" applyFill="1" applyBorder="1" applyAlignment="1">
      <alignment horizontal="center" vertical="center"/>
    </xf>
    <xf numFmtId="0" fontId="4" fillId="2" borderId="38" xfId="12" applyFont="1" applyFill="1" applyBorder="1" applyAlignment="1">
      <alignment horizontal="center" vertical="top"/>
    </xf>
    <xf numFmtId="0" fontId="4" fillId="2" borderId="2" xfId="12" applyFont="1" applyFill="1" applyBorder="1" applyAlignment="1">
      <alignment horizontal="center" vertical="top"/>
    </xf>
    <xf numFmtId="0" fontId="4" fillId="2" borderId="27" xfId="12" applyFont="1" applyFill="1" applyBorder="1" applyAlignment="1">
      <alignment horizontal="center" vertical="top"/>
    </xf>
    <xf numFmtId="0" fontId="4" fillId="2" borderId="0" xfId="12" applyFont="1" applyFill="1" applyAlignment="1">
      <alignment horizontal="center" vertical="top"/>
    </xf>
    <xf numFmtId="0" fontId="4" fillId="2" borderId="29" xfId="12" applyFont="1" applyFill="1" applyBorder="1" applyAlignment="1">
      <alignment horizontal="center" vertical="top"/>
    </xf>
    <xf numFmtId="0" fontId="4" fillId="2" borderId="7" xfId="12" applyFont="1" applyFill="1" applyBorder="1" applyAlignment="1">
      <alignment horizontal="center" vertical="top"/>
    </xf>
    <xf numFmtId="0" fontId="4" fillId="2" borderId="12" xfId="12" applyFont="1" applyFill="1" applyBorder="1" applyAlignment="1">
      <alignment horizontal="center" vertical="center"/>
    </xf>
    <xf numFmtId="0" fontId="4" fillId="5" borderId="54" xfId="12" applyFont="1" applyFill="1" applyBorder="1" applyAlignment="1" applyProtection="1">
      <alignment horizontal="left" vertical="center" shrinkToFit="1"/>
      <protection locked="0"/>
    </xf>
    <xf numFmtId="0" fontId="4" fillId="5" borderId="55" xfId="12" applyFont="1" applyFill="1" applyBorder="1" applyAlignment="1" applyProtection="1">
      <alignment horizontal="left" vertical="center" shrinkToFit="1"/>
      <protection locked="0"/>
    </xf>
    <xf numFmtId="0" fontId="4" fillId="5" borderId="57" xfId="12" applyFont="1" applyFill="1" applyBorder="1" applyAlignment="1" applyProtection="1">
      <alignment horizontal="left" vertical="center" shrinkToFit="1"/>
      <protection locked="0"/>
    </xf>
    <xf numFmtId="0" fontId="4" fillId="2" borderId="19" xfId="12" applyFont="1" applyFill="1" applyBorder="1" applyAlignment="1">
      <alignment horizontal="left" vertical="center" wrapText="1"/>
    </xf>
    <xf numFmtId="0" fontId="4" fillId="2" borderId="0" xfId="13" applyFont="1" applyFill="1" applyAlignment="1">
      <alignment horizontal="left" vertical="center"/>
    </xf>
    <xf numFmtId="0" fontId="4" fillId="2" borderId="29" xfId="12" applyFont="1" applyFill="1" applyBorder="1" applyAlignment="1">
      <alignment horizontal="center" vertical="center"/>
    </xf>
    <xf numFmtId="0" fontId="4" fillId="2" borderId="7" xfId="12" applyFont="1" applyFill="1" applyBorder="1" applyAlignment="1">
      <alignment horizontal="center" vertical="center"/>
    </xf>
    <xf numFmtId="0" fontId="4" fillId="2" borderId="30" xfId="12" applyFont="1" applyFill="1" applyBorder="1" applyAlignment="1">
      <alignment horizontal="center" vertical="center"/>
    </xf>
    <xf numFmtId="0" fontId="4" fillId="2" borderId="96" xfId="12" applyFont="1" applyFill="1" applyBorder="1" applyAlignment="1" applyProtection="1">
      <alignment horizontal="left" vertical="center" shrinkToFit="1"/>
      <protection locked="0"/>
    </xf>
    <xf numFmtId="0" fontId="4" fillId="2" borderId="97" xfId="12" applyFont="1" applyFill="1" applyBorder="1" applyAlignment="1" applyProtection="1">
      <alignment horizontal="left" vertical="center" shrinkToFit="1"/>
      <protection locked="0"/>
    </xf>
    <xf numFmtId="0" fontId="4" fillId="2" borderId="103" xfId="12" applyFont="1" applyFill="1" applyBorder="1" applyAlignment="1" applyProtection="1">
      <alignment horizontal="left" vertical="center" shrinkToFit="1"/>
      <protection locked="0"/>
    </xf>
    <xf numFmtId="0" fontId="4" fillId="5" borderId="56" xfId="12" applyFont="1" applyFill="1" applyBorder="1" applyAlignment="1" applyProtection="1">
      <alignment horizontal="left" vertical="center" shrinkToFit="1"/>
      <protection locked="0"/>
    </xf>
    <xf numFmtId="181" fontId="4" fillId="5" borderId="133" xfId="12" applyNumberFormat="1" applyFont="1" applyFill="1" applyBorder="1" applyAlignment="1" applyProtection="1">
      <alignment horizontal="right" vertical="center" shrinkToFit="1"/>
      <protection locked="0"/>
    </xf>
    <xf numFmtId="181" fontId="4" fillId="5" borderId="134" xfId="12" applyNumberFormat="1" applyFont="1" applyFill="1" applyBorder="1" applyAlignment="1" applyProtection="1">
      <alignment horizontal="right" vertical="center" shrinkToFit="1"/>
      <protection locked="0"/>
    </xf>
    <xf numFmtId="181" fontId="4" fillId="5" borderId="135" xfId="12" applyNumberFormat="1" applyFont="1" applyFill="1" applyBorder="1" applyAlignment="1" applyProtection="1">
      <alignment horizontal="right" vertical="center" shrinkToFit="1"/>
      <protection locked="0"/>
    </xf>
    <xf numFmtId="181" fontId="4" fillId="5" borderId="54" xfId="12" applyNumberFormat="1" applyFont="1" applyFill="1" applyBorder="1" applyAlignment="1" applyProtection="1">
      <alignment horizontal="right" vertical="center" shrinkToFit="1"/>
      <protection locked="0"/>
    </xf>
    <xf numFmtId="181" fontId="4" fillId="5" borderId="55" xfId="12" applyNumberFormat="1" applyFont="1" applyFill="1" applyBorder="1" applyAlignment="1" applyProtection="1">
      <alignment horizontal="right" vertical="center" shrinkToFit="1"/>
      <protection locked="0"/>
    </xf>
    <xf numFmtId="181" fontId="4" fillId="5" borderId="56" xfId="12" applyNumberFormat="1" applyFont="1" applyFill="1" applyBorder="1" applyAlignment="1" applyProtection="1">
      <alignment horizontal="right" vertical="center" shrinkToFit="1"/>
      <protection locked="0"/>
    </xf>
    <xf numFmtId="0" fontId="4" fillId="2" borderId="98" xfId="12" applyFont="1" applyFill="1" applyBorder="1" applyAlignment="1" applyProtection="1">
      <alignment horizontal="left" vertical="center" shrinkToFit="1"/>
      <protection locked="0"/>
    </xf>
    <xf numFmtId="181" fontId="4" fillId="2" borderId="96" xfId="12" applyNumberFormat="1" applyFont="1" applyFill="1" applyBorder="1" applyAlignment="1" applyProtection="1">
      <alignment horizontal="right" vertical="center" shrinkToFit="1"/>
      <protection locked="0"/>
    </xf>
    <xf numFmtId="181" fontId="4" fillId="2" borderId="97" xfId="12" applyNumberFormat="1" applyFont="1" applyFill="1" applyBorder="1" applyAlignment="1" applyProtection="1">
      <alignment horizontal="right" vertical="center" shrinkToFit="1"/>
      <protection locked="0"/>
    </xf>
    <xf numFmtId="181" fontId="4" fillId="2" borderId="98" xfId="12" applyNumberFormat="1" applyFont="1" applyFill="1" applyBorder="1" applyAlignment="1" applyProtection="1">
      <alignment horizontal="right" vertical="center" shrinkToFit="1"/>
      <protection locked="0"/>
    </xf>
    <xf numFmtId="181" fontId="4" fillId="5" borderId="114" xfId="12" applyNumberFormat="1" applyFont="1" applyFill="1" applyBorder="1" applyAlignment="1" applyProtection="1">
      <alignment horizontal="right" vertical="center" shrinkToFit="1"/>
      <protection locked="0"/>
    </xf>
    <xf numFmtId="0" fontId="4" fillId="5" borderId="114" xfId="12" applyFont="1" applyFill="1" applyBorder="1" applyAlignment="1" applyProtection="1">
      <alignment horizontal="left" vertical="center" shrinkToFit="1"/>
      <protection locked="0"/>
    </xf>
    <xf numFmtId="0" fontId="4" fillId="5" borderId="117" xfId="12" applyFont="1" applyFill="1" applyBorder="1" applyAlignment="1" applyProtection="1">
      <alignment horizontal="left" vertical="center" shrinkToFit="1"/>
      <protection locked="0"/>
    </xf>
    <xf numFmtId="181" fontId="4" fillId="5" borderId="127" xfId="12" applyNumberFormat="1" applyFont="1" applyFill="1" applyBorder="1" applyAlignment="1" applyProtection="1">
      <alignment horizontal="right" vertical="center" shrinkToFit="1"/>
      <protection locked="0"/>
    </xf>
    <xf numFmtId="181" fontId="4" fillId="5" borderId="119" xfId="12" applyNumberFormat="1" applyFont="1" applyFill="1" applyBorder="1" applyAlignment="1" applyProtection="1">
      <alignment horizontal="right" vertical="center" shrinkToFit="1"/>
      <protection locked="0"/>
    </xf>
    <xf numFmtId="0" fontId="4" fillId="2" borderId="130" xfId="12" applyFont="1" applyFill="1" applyBorder="1" applyAlignment="1" applyProtection="1">
      <alignment horizontal="left" vertical="center" shrinkToFit="1"/>
      <protection locked="0"/>
    </xf>
    <xf numFmtId="0" fontId="4" fillId="2" borderId="131" xfId="12" applyFont="1" applyFill="1" applyBorder="1" applyAlignment="1" applyProtection="1">
      <alignment horizontal="left" vertical="center" shrinkToFit="1"/>
      <protection locked="0"/>
    </xf>
    <xf numFmtId="0" fontId="4" fillId="2" borderId="132" xfId="12" applyFont="1" applyFill="1" applyBorder="1" applyAlignment="1" applyProtection="1">
      <alignment horizontal="left" vertical="center" shrinkToFit="1"/>
      <protection locked="0"/>
    </xf>
    <xf numFmtId="181" fontId="4" fillId="2" borderId="107" xfId="12" applyNumberFormat="1" applyFont="1" applyFill="1" applyBorder="1" applyAlignment="1" applyProtection="1">
      <alignment horizontal="right" vertical="center" shrinkToFit="1"/>
      <protection locked="0"/>
    </xf>
    <xf numFmtId="181" fontId="4" fillId="2" borderId="108" xfId="12" applyNumberFormat="1" applyFont="1" applyFill="1" applyBorder="1" applyAlignment="1" applyProtection="1">
      <alignment horizontal="right" vertical="center" shrinkToFit="1"/>
      <protection locked="0"/>
    </xf>
    <xf numFmtId="0" fontId="4" fillId="2" borderId="108" xfId="12" applyFont="1" applyFill="1" applyBorder="1" applyAlignment="1" applyProtection="1">
      <alignment horizontal="left" vertical="center" shrinkToFit="1"/>
      <protection locked="0"/>
    </xf>
    <xf numFmtId="0" fontId="4" fillId="2" borderId="111" xfId="12" applyFont="1" applyFill="1" applyBorder="1" applyAlignment="1" applyProtection="1">
      <alignment horizontal="left" vertical="center" shrinkToFit="1"/>
      <protection locked="0"/>
    </xf>
    <xf numFmtId="181" fontId="4" fillId="0" borderId="100" xfId="12" applyNumberFormat="1" applyFont="1" applyBorder="1" applyAlignment="1" applyProtection="1">
      <alignment horizontal="right" vertical="center" shrinkToFit="1"/>
      <protection locked="0"/>
    </xf>
    <xf numFmtId="0" fontId="4" fillId="0" borderId="100" xfId="12" applyFont="1" applyBorder="1" applyAlignment="1" applyProtection="1">
      <alignment horizontal="left" vertical="center" shrinkToFit="1"/>
      <protection locked="0"/>
    </xf>
    <xf numFmtId="0" fontId="4" fillId="0" borderId="105" xfId="12" applyFont="1" applyBorder="1" applyAlignment="1" applyProtection="1">
      <alignment horizontal="left" vertical="center" shrinkToFit="1"/>
      <protection locked="0"/>
    </xf>
    <xf numFmtId="0" fontId="4" fillId="0" borderId="96" xfId="12" applyFont="1" applyBorder="1" applyAlignment="1" applyProtection="1">
      <alignment horizontal="left" vertical="center" shrinkToFit="1"/>
      <protection locked="0"/>
    </xf>
    <xf numFmtId="0" fontId="4" fillId="0" borderId="97" xfId="12" applyFont="1" applyBorder="1" applyAlignment="1" applyProtection="1">
      <alignment horizontal="left" vertical="center" shrinkToFit="1"/>
      <protection locked="0"/>
    </xf>
    <xf numFmtId="0" fontId="4" fillId="0" borderId="98" xfId="12" applyFont="1" applyBorder="1" applyAlignment="1" applyProtection="1">
      <alignment horizontal="left" vertical="center" shrinkToFit="1"/>
      <protection locked="0"/>
    </xf>
    <xf numFmtId="181" fontId="4" fillId="0" borderId="99" xfId="12" applyNumberFormat="1" applyFont="1" applyBorder="1" applyAlignment="1" applyProtection="1">
      <alignment horizontal="right" vertical="center" shrinkToFit="1"/>
      <protection locked="0"/>
    </xf>
    <xf numFmtId="181" fontId="4" fillId="0" borderId="96" xfId="12" applyNumberFormat="1" applyFont="1" applyBorder="1" applyAlignment="1" applyProtection="1">
      <alignment horizontal="right" vertical="center" shrinkToFit="1"/>
      <protection locked="0"/>
    </xf>
    <xf numFmtId="181" fontId="4" fillId="0" borderId="97" xfId="12" applyNumberFormat="1" applyFont="1" applyBorder="1" applyAlignment="1" applyProtection="1">
      <alignment horizontal="right" vertical="center" shrinkToFit="1"/>
      <protection locked="0"/>
    </xf>
    <xf numFmtId="181" fontId="4" fillId="0" borderId="104" xfId="12" applyNumberFormat="1" applyFont="1" applyBorder="1" applyAlignment="1" applyProtection="1">
      <alignment horizontal="right" vertical="center" shrinkToFit="1"/>
      <protection locked="0"/>
    </xf>
    <xf numFmtId="181" fontId="4" fillId="0" borderId="101" xfId="12" applyNumberFormat="1" applyFont="1" applyBorder="1" applyAlignment="1" applyProtection="1">
      <alignment horizontal="right" vertical="center" shrinkToFit="1"/>
      <protection locked="0"/>
    </xf>
    <xf numFmtId="181" fontId="4" fillId="0" borderId="86" xfId="12" applyNumberFormat="1" applyFont="1" applyBorder="1" applyAlignment="1" applyProtection="1">
      <alignment horizontal="right" vertical="center" shrinkToFit="1"/>
      <protection locked="0"/>
    </xf>
    <xf numFmtId="0" fontId="4" fillId="0" borderId="86" xfId="12" applyFont="1" applyBorder="1" applyAlignment="1" applyProtection="1">
      <alignment horizontal="left" vertical="center" shrinkToFit="1"/>
      <protection locked="0"/>
    </xf>
    <xf numFmtId="0" fontId="4" fillId="0" borderId="92" xfId="12" applyFont="1" applyBorder="1" applyAlignment="1" applyProtection="1">
      <alignment horizontal="left" vertical="center" shrinkToFit="1"/>
      <protection locked="0"/>
    </xf>
    <xf numFmtId="0" fontId="4" fillId="0" borderId="82" xfId="12" applyFont="1" applyBorder="1" applyAlignment="1" applyProtection="1">
      <alignment horizontal="left" vertical="center" shrinkToFit="1"/>
      <protection locked="0"/>
    </xf>
    <xf numFmtId="0" fontId="4" fillId="0" borderId="83" xfId="12" applyFont="1" applyBorder="1" applyAlignment="1" applyProtection="1">
      <alignment horizontal="left" vertical="center" shrinkToFit="1"/>
      <protection locked="0"/>
    </xf>
    <xf numFmtId="0" fontId="4" fillId="0" borderId="84" xfId="12" applyFont="1" applyBorder="1" applyAlignment="1" applyProtection="1">
      <alignment horizontal="left" vertical="center" shrinkToFit="1"/>
      <protection locked="0"/>
    </xf>
    <xf numFmtId="181" fontId="4" fillId="0" borderId="85" xfId="12" applyNumberFormat="1" applyFont="1" applyBorder="1" applyAlignment="1" applyProtection="1">
      <alignment horizontal="right" vertical="center" shrinkToFit="1"/>
      <protection locked="0"/>
    </xf>
    <xf numFmtId="0" fontId="4" fillId="4" borderId="16" xfId="12" applyFont="1" applyFill="1" applyBorder="1" applyAlignment="1" applyProtection="1">
      <alignment horizontal="center" vertical="center" wrapText="1"/>
      <protection locked="0"/>
    </xf>
    <xf numFmtId="0" fontId="4" fillId="4" borderId="19" xfId="12" applyFont="1" applyFill="1" applyBorder="1" applyAlignment="1" applyProtection="1">
      <alignment horizontal="center" vertical="center" wrapText="1"/>
      <protection locked="0"/>
    </xf>
    <xf numFmtId="0" fontId="4" fillId="4" borderId="14" xfId="12" applyFont="1" applyFill="1" applyBorder="1" applyAlignment="1" applyProtection="1">
      <alignment horizontal="center" vertical="center" wrapText="1"/>
      <protection locked="0"/>
    </xf>
    <xf numFmtId="0" fontId="4" fillId="4" borderId="79" xfId="12" applyFont="1" applyFill="1" applyBorder="1" applyAlignment="1" applyProtection="1">
      <alignment horizontal="center" vertical="center" wrapText="1"/>
      <protection locked="0"/>
    </xf>
    <xf numFmtId="0" fontId="4" fillId="4" borderId="77" xfId="12" applyFont="1" applyFill="1" applyBorder="1" applyAlignment="1" applyProtection="1">
      <alignment horizontal="center" vertical="center" wrapText="1"/>
      <protection locked="0"/>
    </xf>
    <xf numFmtId="0" fontId="4" fillId="4" borderId="78" xfId="12" applyFont="1" applyFill="1" applyBorder="1" applyAlignment="1" applyProtection="1">
      <alignment horizontal="center" vertical="center" wrapText="1"/>
      <protection locked="0"/>
    </xf>
    <xf numFmtId="0" fontId="4" fillId="4" borderId="20" xfId="12" applyFont="1" applyFill="1" applyBorder="1" applyAlignment="1" applyProtection="1">
      <alignment horizontal="center" vertical="center" wrapText="1"/>
      <protection locked="0"/>
    </xf>
    <xf numFmtId="0" fontId="4" fillId="4" borderId="80" xfId="12" applyFont="1" applyFill="1" applyBorder="1" applyAlignment="1" applyProtection="1">
      <alignment horizontal="center" vertical="center" wrapText="1"/>
      <protection locked="0"/>
    </xf>
    <xf numFmtId="181" fontId="4" fillId="0" borderId="96" xfId="15" applyNumberFormat="1" applyFont="1" applyBorder="1" applyAlignment="1" applyProtection="1">
      <alignment horizontal="right" vertical="center" shrinkToFit="1"/>
      <protection locked="0"/>
    </xf>
    <xf numFmtId="181" fontId="4" fillId="0" borderId="97" xfId="15" applyNumberFormat="1" applyFont="1" applyBorder="1" applyAlignment="1" applyProtection="1">
      <alignment horizontal="right" vertical="center" shrinkToFit="1"/>
      <protection locked="0"/>
    </xf>
    <xf numFmtId="181" fontId="4" fillId="0" borderId="98" xfId="15" applyNumberFormat="1" applyFont="1" applyBorder="1" applyAlignment="1" applyProtection="1">
      <alignment horizontal="right" vertical="center" shrinkToFit="1"/>
      <protection locked="0"/>
    </xf>
    <xf numFmtId="0" fontId="4" fillId="0" borderId="96" xfId="15" applyFont="1" applyBorder="1" applyAlignment="1" applyProtection="1">
      <alignment horizontal="left" vertical="center" shrinkToFit="1"/>
      <protection locked="0"/>
    </xf>
    <xf numFmtId="0" fontId="4" fillId="0" borderId="97" xfId="15" applyFont="1" applyBorder="1" applyAlignment="1" applyProtection="1">
      <alignment horizontal="left" vertical="center" shrinkToFit="1"/>
      <protection locked="0"/>
    </xf>
    <xf numFmtId="0" fontId="4" fillId="0" borderId="103" xfId="15" applyFont="1" applyBorder="1" applyAlignment="1" applyProtection="1">
      <alignment horizontal="left" vertical="center" shrinkToFit="1"/>
      <protection locked="0"/>
    </xf>
    <xf numFmtId="0" fontId="4" fillId="4" borderId="18" xfId="12" applyFont="1" applyFill="1" applyBorder="1" applyAlignment="1" applyProtection="1">
      <alignment horizontal="center" vertical="center"/>
      <protection locked="0"/>
    </xf>
    <xf numFmtId="0" fontId="4" fillId="4" borderId="19" xfId="12" applyFont="1" applyFill="1" applyBorder="1" applyAlignment="1" applyProtection="1">
      <alignment horizontal="center" vertical="center"/>
      <protection locked="0"/>
    </xf>
    <xf numFmtId="0" fontId="4" fillId="4" borderId="14" xfId="12" applyFont="1" applyFill="1" applyBorder="1" applyAlignment="1" applyProtection="1">
      <alignment horizontal="center" vertical="center"/>
      <protection locked="0"/>
    </xf>
    <xf numFmtId="0" fontId="4" fillId="4" borderId="76" xfId="12" applyFont="1" applyFill="1" applyBorder="1" applyAlignment="1" applyProtection="1">
      <alignment horizontal="center" vertical="center"/>
      <protection locked="0"/>
    </xf>
    <xf numFmtId="0" fontId="4" fillId="4" borderId="77" xfId="12" applyFont="1" applyFill="1" applyBorder="1" applyAlignment="1" applyProtection="1">
      <alignment horizontal="center" vertical="center"/>
      <protection locked="0"/>
    </xf>
    <xf numFmtId="0" fontId="4" fillId="4" borderId="78" xfId="12" applyFont="1" applyFill="1" applyBorder="1" applyAlignment="1" applyProtection="1">
      <alignment horizontal="center" vertical="center"/>
      <protection locked="0"/>
    </xf>
    <xf numFmtId="0" fontId="4" fillId="4" borderId="16" xfId="12" applyFont="1" applyFill="1" applyBorder="1" applyAlignment="1" applyProtection="1">
      <alignment horizontal="center" vertical="center" wrapText="1" shrinkToFit="1"/>
      <protection locked="0"/>
    </xf>
    <xf numFmtId="0" fontId="4" fillId="4" borderId="19" xfId="12" applyFont="1" applyFill="1" applyBorder="1" applyAlignment="1" applyProtection="1">
      <alignment horizontal="center" vertical="center" shrinkToFit="1"/>
      <protection locked="0"/>
    </xf>
    <xf numFmtId="0" fontId="4" fillId="4" borderId="14" xfId="12" applyFont="1" applyFill="1" applyBorder="1" applyAlignment="1" applyProtection="1">
      <alignment horizontal="center" vertical="center" shrinkToFit="1"/>
      <protection locked="0"/>
    </xf>
    <xf numFmtId="0" fontId="4" fillId="4" borderId="79" xfId="12" applyFont="1" applyFill="1" applyBorder="1" applyAlignment="1" applyProtection="1">
      <alignment horizontal="center" vertical="center" shrinkToFit="1"/>
      <protection locked="0"/>
    </xf>
    <xf numFmtId="0" fontId="4" fillId="4" borderId="77" xfId="12" applyFont="1" applyFill="1" applyBorder="1" applyAlignment="1" applyProtection="1">
      <alignment horizontal="center" vertical="center" shrinkToFit="1"/>
      <protection locked="0"/>
    </xf>
    <xf numFmtId="0" fontId="4" fillId="4" borderId="78" xfId="12" applyFont="1" applyFill="1" applyBorder="1" applyAlignment="1" applyProtection="1">
      <alignment horizontal="center" vertical="center" shrinkToFit="1"/>
      <protection locked="0"/>
    </xf>
    <xf numFmtId="0" fontId="4" fillId="4" borderId="79" xfId="12" applyFont="1" applyFill="1" applyBorder="1" applyAlignment="1" applyProtection="1">
      <alignment horizontal="center" vertical="center"/>
      <protection locked="0"/>
    </xf>
    <xf numFmtId="0" fontId="4" fillId="0" borderId="98" xfId="15" applyFont="1" applyBorder="1" applyAlignment="1" applyProtection="1">
      <alignment horizontal="left" vertical="center" shrinkToFit="1"/>
      <protection locked="0"/>
    </xf>
    <xf numFmtId="179" fontId="4" fillId="5" borderId="119" xfId="12" applyNumberFormat="1" applyFont="1" applyFill="1" applyBorder="1" applyAlignment="1" applyProtection="1">
      <alignment horizontal="right" vertical="center" shrinkToFit="1"/>
      <protection locked="0"/>
    </xf>
    <xf numFmtId="181" fontId="4" fillId="5" borderId="62" xfId="12" applyNumberFormat="1" applyFont="1" applyFill="1" applyBorder="1" applyAlignment="1" applyProtection="1">
      <alignment horizontal="right" vertical="center" shrinkToFit="1"/>
      <protection locked="0"/>
    </xf>
    <xf numFmtId="181" fontId="4" fillId="5" borderId="57" xfId="12" applyNumberFormat="1" applyFont="1" applyFill="1" applyBorder="1" applyAlignment="1" applyProtection="1">
      <alignment horizontal="right" vertical="center" shrinkToFit="1"/>
      <protection locked="0"/>
    </xf>
    <xf numFmtId="181" fontId="4" fillId="5" borderId="128" xfId="12" applyNumberFormat="1" applyFont="1" applyFill="1" applyBorder="1" applyAlignment="1" applyProtection="1">
      <alignment horizontal="right" vertical="center" shrinkToFit="1"/>
      <protection locked="0"/>
    </xf>
    <xf numFmtId="181" fontId="4" fillId="5" borderId="116" xfId="12" applyNumberFormat="1" applyFont="1" applyFill="1" applyBorder="1" applyAlignment="1" applyProtection="1">
      <alignment horizontal="right" vertical="center" shrinkToFit="1"/>
      <protection locked="0"/>
    </xf>
    <xf numFmtId="181" fontId="4" fillId="5" borderId="117" xfId="12" applyNumberFormat="1" applyFont="1" applyFill="1" applyBorder="1" applyAlignment="1" applyProtection="1">
      <alignment horizontal="right" vertical="center" shrinkToFit="1"/>
      <protection locked="0"/>
    </xf>
    <xf numFmtId="181" fontId="4" fillId="5" borderId="118" xfId="12" applyNumberFormat="1" applyFont="1" applyFill="1" applyBorder="1" applyAlignment="1" applyProtection="1">
      <alignment horizontal="right" vertical="center" shrinkToFit="1"/>
      <protection locked="0"/>
    </xf>
    <xf numFmtId="181" fontId="4" fillId="2" borderId="104" xfId="13" applyNumberFormat="1" applyFont="1" applyFill="1" applyBorder="1" applyAlignment="1" applyProtection="1">
      <alignment horizontal="right" vertical="center" shrinkToFit="1"/>
      <protection locked="0"/>
    </xf>
    <xf numFmtId="181" fontId="4" fillId="2" borderId="100" xfId="13" applyNumberFormat="1" applyFont="1" applyFill="1" applyBorder="1" applyAlignment="1" applyProtection="1">
      <alignment horizontal="right" vertical="center" shrinkToFit="1"/>
      <protection locked="0"/>
    </xf>
    <xf numFmtId="179" fontId="4" fillId="2" borderId="100" xfId="13" applyNumberFormat="1" applyFont="1" applyFill="1" applyBorder="1" applyAlignment="1" applyProtection="1">
      <alignment horizontal="right" vertical="center" shrinkToFit="1"/>
      <protection locked="0"/>
    </xf>
    <xf numFmtId="0" fontId="4" fillId="0" borderId="65" xfId="12" applyFont="1" applyBorder="1" applyAlignment="1" applyProtection="1">
      <alignment horizontal="center" vertical="center" shrinkToFit="1"/>
      <protection locked="0"/>
    </xf>
    <xf numFmtId="0" fontId="4" fillId="0" borderId="50" xfId="12" applyFont="1" applyBorder="1" applyAlignment="1" applyProtection="1">
      <alignment horizontal="center" vertical="center"/>
      <protection locked="0"/>
    </xf>
    <xf numFmtId="0" fontId="4" fillId="0" borderId="52" xfId="12" applyFont="1" applyBorder="1" applyAlignment="1" applyProtection="1">
      <alignment horizontal="center" vertical="center"/>
      <protection locked="0"/>
    </xf>
    <xf numFmtId="0" fontId="4" fillId="0" borderId="96" xfId="14" applyFont="1" applyBorder="1" applyAlignment="1" applyProtection="1">
      <alignment horizontal="left" vertical="center" shrinkToFit="1"/>
      <protection locked="0"/>
    </xf>
    <xf numFmtId="0" fontId="4" fillId="0" borderId="97" xfId="14" applyFont="1" applyBorder="1" applyAlignment="1" applyProtection="1">
      <alignment horizontal="left" vertical="center" shrinkToFit="1"/>
      <protection locked="0"/>
    </xf>
    <xf numFmtId="0" fontId="4" fillId="0" borderId="98" xfId="14" applyFont="1" applyBorder="1" applyAlignment="1" applyProtection="1">
      <alignment horizontal="left" vertical="center" shrinkToFit="1"/>
      <protection locked="0"/>
    </xf>
    <xf numFmtId="181" fontId="4" fillId="2" borderId="99" xfId="13" applyNumberFormat="1" applyFont="1" applyFill="1" applyBorder="1" applyAlignment="1" applyProtection="1">
      <alignment horizontal="right" vertical="center" shrinkToFit="1"/>
      <protection locked="0"/>
    </xf>
    <xf numFmtId="181" fontId="4" fillId="2" borderId="101" xfId="13" applyNumberFormat="1" applyFont="1" applyFill="1" applyBorder="1" applyAlignment="1" applyProtection="1">
      <alignment horizontal="right" vertical="center" shrinkToFit="1"/>
      <protection locked="0"/>
    </xf>
    <xf numFmtId="181" fontId="4" fillId="0" borderId="102" xfId="14" applyNumberFormat="1" applyFont="1" applyBorder="1" applyAlignment="1" applyProtection="1">
      <alignment horizontal="right" vertical="center" shrinkToFit="1"/>
      <protection locked="0"/>
    </xf>
    <xf numFmtId="181" fontId="4" fillId="0" borderId="97" xfId="14" applyNumberFormat="1" applyFont="1" applyBorder="1" applyAlignment="1" applyProtection="1">
      <alignment horizontal="right" vertical="center" shrinkToFit="1"/>
      <protection locked="0"/>
    </xf>
    <xf numFmtId="181" fontId="4" fillId="0" borderId="103" xfId="14" applyNumberFormat="1" applyFont="1" applyBorder="1" applyAlignment="1" applyProtection="1">
      <alignment horizontal="right" vertical="center" shrinkToFit="1"/>
      <protection locked="0"/>
    </xf>
    <xf numFmtId="181" fontId="4" fillId="0" borderId="99" xfId="14" applyNumberFormat="1" applyFont="1" applyBorder="1" applyAlignment="1" applyProtection="1">
      <alignment horizontal="right" vertical="center" shrinkToFit="1"/>
      <protection locked="0"/>
    </xf>
    <xf numFmtId="181" fontId="4" fillId="0" borderId="100" xfId="14" applyNumberFormat="1" applyFont="1" applyBorder="1" applyAlignment="1" applyProtection="1">
      <alignment horizontal="right" vertical="center" shrinkToFit="1"/>
      <protection locked="0"/>
    </xf>
    <xf numFmtId="181" fontId="4" fillId="0" borderId="101" xfId="14" applyNumberFormat="1" applyFont="1" applyBorder="1" applyAlignment="1" applyProtection="1">
      <alignment horizontal="right" vertical="center" shrinkToFit="1"/>
      <protection locked="0"/>
    </xf>
    <xf numFmtId="179" fontId="4" fillId="0" borderId="100" xfId="12" applyNumberFormat="1" applyFont="1" applyBorder="1" applyAlignment="1" applyProtection="1">
      <alignment horizontal="right" vertical="center" shrinkToFit="1"/>
      <protection locked="0"/>
    </xf>
    <xf numFmtId="0" fontId="4" fillId="0" borderId="122" xfId="12" applyFont="1" applyBorder="1" applyAlignment="1" applyProtection="1">
      <alignment horizontal="left" vertical="center" shrinkToFit="1"/>
      <protection locked="0"/>
    </xf>
    <xf numFmtId="0" fontId="4" fillId="0" borderId="125" xfId="12" applyFont="1" applyBorder="1" applyAlignment="1" applyProtection="1">
      <alignment horizontal="left" vertical="center" shrinkToFit="1"/>
      <protection locked="0"/>
    </xf>
    <xf numFmtId="0" fontId="4" fillId="0" borderId="82" xfId="14" applyFont="1" applyBorder="1" applyAlignment="1" applyProtection="1">
      <alignment horizontal="left" vertical="center" shrinkToFit="1"/>
      <protection locked="0"/>
    </xf>
    <xf numFmtId="0" fontId="4" fillId="0" borderId="83" xfId="14" applyFont="1" applyBorder="1" applyAlignment="1" applyProtection="1">
      <alignment horizontal="left" vertical="center" shrinkToFit="1"/>
      <protection locked="0"/>
    </xf>
    <xf numFmtId="0" fontId="4" fillId="0" borderId="84" xfId="14" applyFont="1" applyBorder="1" applyAlignment="1" applyProtection="1">
      <alignment horizontal="left" vertical="center" shrinkToFit="1"/>
      <protection locked="0"/>
    </xf>
    <xf numFmtId="181" fontId="4" fillId="0" borderId="121" xfId="14" applyNumberFormat="1" applyFont="1" applyBorder="1" applyAlignment="1" applyProtection="1">
      <alignment horizontal="right" vertical="center" shrinkToFit="1"/>
      <protection locked="0"/>
    </xf>
    <xf numFmtId="181" fontId="4" fillId="0" borderId="122" xfId="14" applyNumberFormat="1" applyFont="1" applyBorder="1" applyAlignment="1" applyProtection="1">
      <alignment horizontal="right" vertical="center" shrinkToFit="1"/>
      <protection locked="0"/>
    </xf>
    <xf numFmtId="181" fontId="4" fillId="0" borderId="123" xfId="14" applyNumberFormat="1" applyFont="1" applyBorder="1" applyAlignment="1" applyProtection="1">
      <alignment horizontal="right" vertical="center" shrinkToFit="1"/>
      <protection locked="0"/>
    </xf>
    <xf numFmtId="181" fontId="4" fillId="0" borderId="124" xfId="14" applyNumberFormat="1" applyFont="1" applyBorder="1" applyAlignment="1" applyProtection="1">
      <alignment horizontal="right" vertical="center" shrinkToFit="1"/>
      <protection locked="0"/>
    </xf>
    <xf numFmtId="181" fontId="4" fillId="0" borderId="125" xfId="14" applyNumberFormat="1" applyFont="1" applyBorder="1" applyAlignment="1" applyProtection="1">
      <alignment horizontal="right" vertical="center" shrinkToFit="1"/>
      <protection locked="0"/>
    </xf>
    <xf numFmtId="181" fontId="4" fillId="0" borderId="126" xfId="12" applyNumberFormat="1" applyFont="1" applyBorder="1" applyAlignment="1" applyProtection="1">
      <alignment horizontal="right" vertical="center" shrinkToFit="1"/>
      <protection locked="0"/>
    </xf>
    <xf numFmtId="181" fontId="4" fillId="0" borderId="122" xfId="12" applyNumberFormat="1" applyFont="1" applyBorder="1" applyAlignment="1" applyProtection="1">
      <alignment horizontal="right" vertical="center" shrinkToFit="1"/>
      <protection locked="0"/>
    </xf>
    <xf numFmtId="179" fontId="4" fillId="0" borderId="122" xfId="12" applyNumberFormat="1" applyFont="1" applyBorder="1" applyAlignment="1" applyProtection="1">
      <alignment horizontal="right" vertical="center" shrinkToFit="1"/>
      <protection locked="0"/>
    </xf>
    <xf numFmtId="0" fontId="4" fillId="4" borderId="18" xfId="12" applyFont="1" applyFill="1" applyBorder="1" applyAlignment="1" applyProtection="1">
      <alignment horizontal="center" vertical="center" wrapText="1" shrinkToFit="1"/>
      <protection locked="0"/>
    </xf>
    <xf numFmtId="0" fontId="4" fillId="4" borderId="20" xfId="12" applyFont="1" applyFill="1" applyBorder="1" applyAlignment="1" applyProtection="1">
      <alignment horizontal="center" vertical="center" shrinkToFit="1"/>
      <protection locked="0"/>
    </xf>
    <xf numFmtId="0" fontId="4" fillId="4" borderId="76" xfId="12" applyFont="1" applyFill="1" applyBorder="1" applyAlignment="1" applyProtection="1">
      <alignment horizontal="center" vertical="center" shrinkToFit="1"/>
      <protection locked="0"/>
    </xf>
    <xf numFmtId="0" fontId="4" fillId="4" borderId="80" xfId="12" applyFont="1" applyFill="1" applyBorder="1" applyAlignment="1" applyProtection="1">
      <alignment horizontal="center" vertical="center" shrinkToFit="1"/>
      <protection locked="0"/>
    </xf>
    <xf numFmtId="0" fontId="4" fillId="2" borderId="46" xfId="12" applyFont="1" applyFill="1" applyBorder="1" applyAlignment="1">
      <alignment horizontal="left" vertical="center"/>
    </xf>
    <xf numFmtId="0" fontId="4" fillId="2" borderId="19" xfId="12" applyFont="1" applyFill="1" applyBorder="1" applyAlignment="1">
      <alignment horizontal="left" vertical="center"/>
    </xf>
    <xf numFmtId="181" fontId="4" fillId="5" borderId="114" xfId="15" applyNumberFormat="1" applyFont="1" applyFill="1" applyBorder="1" applyAlignment="1" applyProtection="1">
      <alignment horizontal="right" vertical="center" shrinkToFit="1"/>
      <protection locked="0"/>
    </xf>
    <xf numFmtId="0" fontId="4" fillId="5" borderId="114" xfId="15" applyFont="1" applyFill="1" applyBorder="1" applyAlignment="1" applyProtection="1">
      <alignment horizontal="left" vertical="center" shrinkToFit="1"/>
      <protection locked="0"/>
    </xf>
    <xf numFmtId="0" fontId="4" fillId="5" borderId="117" xfId="15" applyFont="1" applyFill="1" applyBorder="1" applyAlignment="1" applyProtection="1">
      <alignment horizontal="left" vertical="center" shrinkToFit="1"/>
      <protection locked="0"/>
    </xf>
    <xf numFmtId="181" fontId="4" fillId="5" borderId="62" xfId="15" applyNumberFormat="1" applyFont="1" applyFill="1" applyBorder="1" applyAlignment="1" applyProtection="1">
      <alignment horizontal="right" vertical="center" shrinkToFit="1"/>
      <protection locked="0"/>
    </xf>
    <xf numFmtId="181" fontId="4" fillId="5" borderId="55" xfId="15" applyNumberFormat="1" applyFont="1" applyFill="1" applyBorder="1" applyAlignment="1" applyProtection="1">
      <alignment horizontal="right" vertical="center" shrinkToFit="1"/>
      <protection locked="0"/>
    </xf>
    <xf numFmtId="181" fontId="4" fillId="5" borderId="57" xfId="15" applyNumberFormat="1" applyFont="1" applyFill="1" applyBorder="1" applyAlignment="1" applyProtection="1">
      <alignment horizontal="right" vertical="center" shrinkToFit="1"/>
      <protection locked="0"/>
    </xf>
    <xf numFmtId="181" fontId="4" fillId="5" borderId="113" xfId="15" applyNumberFormat="1" applyFont="1" applyFill="1" applyBorder="1" applyAlignment="1" applyProtection="1">
      <alignment horizontal="right" vertical="center" shrinkToFit="1"/>
      <protection locked="0"/>
    </xf>
    <xf numFmtId="181" fontId="4" fillId="5" borderId="115" xfId="15" applyNumberFormat="1" applyFont="1" applyFill="1" applyBorder="1" applyAlignment="1" applyProtection="1">
      <alignment horizontal="right" vertical="center" shrinkToFit="1"/>
      <protection locked="0"/>
    </xf>
    <xf numFmtId="181" fontId="4" fillId="5" borderId="116" xfId="15" applyNumberFormat="1" applyFont="1" applyFill="1" applyBorder="1" applyAlignment="1" applyProtection="1">
      <alignment horizontal="right" vertical="center" shrinkToFit="1"/>
      <protection locked="0"/>
    </xf>
    <xf numFmtId="181" fontId="4" fillId="5" borderId="117" xfId="15" applyNumberFormat="1" applyFont="1" applyFill="1" applyBorder="1" applyAlignment="1" applyProtection="1">
      <alignment horizontal="right" vertical="center" shrinkToFit="1"/>
      <protection locked="0"/>
    </xf>
    <xf numFmtId="181" fontId="4" fillId="5" borderId="118" xfId="15" applyNumberFormat="1" applyFont="1" applyFill="1" applyBorder="1" applyAlignment="1" applyProtection="1">
      <alignment horizontal="right" vertical="center" shrinkToFit="1"/>
      <protection locked="0"/>
    </xf>
    <xf numFmtId="181" fontId="4" fillId="5" borderId="119" xfId="15" applyNumberFormat="1" applyFont="1" applyFill="1" applyBorder="1" applyAlignment="1" applyProtection="1">
      <alignment horizontal="right" vertical="center" shrinkToFit="1"/>
      <protection locked="0"/>
    </xf>
    <xf numFmtId="181" fontId="4" fillId="0" borderId="107" xfId="14" applyNumberFormat="1" applyFont="1" applyBorder="1" applyAlignment="1" applyProtection="1">
      <alignment horizontal="right" vertical="center" shrinkToFit="1"/>
      <protection locked="0"/>
    </xf>
    <xf numFmtId="181" fontId="4" fillId="0" borderId="108" xfId="14" applyNumberFormat="1" applyFont="1" applyBorder="1" applyAlignment="1" applyProtection="1">
      <alignment horizontal="right" vertical="center" shrinkToFit="1"/>
      <protection locked="0"/>
    </xf>
    <xf numFmtId="181" fontId="4" fillId="0" borderId="109" xfId="14" applyNumberFormat="1" applyFont="1" applyBorder="1" applyAlignment="1" applyProtection="1">
      <alignment horizontal="right" vertical="center" shrinkToFit="1"/>
      <protection locked="0"/>
    </xf>
    <xf numFmtId="181" fontId="4" fillId="0" borderId="110" xfId="15" applyNumberFormat="1" applyFont="1" applyBorder="1" applyAlignment="1" applyProtection="1">
      <alignment horizontal="right" vertical="center" shrinkToFit="1"/>
      <protection locked="0"/>
    </xf>
    <xf numFmtId="181" fontId="4" fillId="0" borderId="108" xfId="15" applyNumberFormat="1" applyFont="1" applyBorder="1" applyAlignment="1" applyProtection="1">
      <alignment horizontal="right" vertical="center" shrinkToFit="1"/>
      <protection locked="0"/>
    </xf>
    <xf numFmtId="0" fontId="4" fillId="0" borderId="108" xfId="15" applyFont="1" applyBorder="1" applyAlignment="1" applyProtection="1">
      <alignment horizontal="left" vertical="center" shrinkToFit="1"/>
      <protection locked="0"/>
    </xf>
    <xf numFmtId="0" fontId="4" fillId="0" borderId="111" xfId="15" applyFont="1" applyBorder="1" applyAlignment="1" applyProtection="1">
      <alignment horizontal="left" vertical="center" shrinkToFit="1"/>
      <protection locked="0"/>
    </xf>
    <xf numFmtId="181" fontId="4" fillId="0" borderId="104" xfId="15" applyNumberFormat="1" applyFont="1" applyBorder="1" applyAlignment="1" applyProtection="1">
      <alignment horizontal="right" vertical="center" shrinkToFit="1"/>
      <protection locked="0"/>
    </xf>
    <xf numFmtId="181" fontId="4" fillId="0" borderId="100" xfId="15" applyNumberFormat="1" applyFont="1" applyBorder="1" applyAlignment="1" applyProtection="1">
      <alignment horizontal="right" vertical="center" shrinkToFit="1"/>
      <protection locked="0"/>
    </xf>
    <xf numFmtId="0" fontId="4" fillId="0" borderId="100" xfId="15" applyFont="1" applyBorder="1" applyAlignment="1" applyProtection="1">
      <alignment horizontal="left" vertical="center" shrinkToFit="1"/>
      <protection locked="0"/>
    </xf>
    <xf numFmtId="0" fontId="4" fillId="0" borderId="105" xfId="15" applyFont="1" applyBorder="1" applyAlignment="1" applyProtection="1">
      <alignment horizontal="left" vertical="center" shrinkToFit="1"/>
      <protection locked="0"/>
    </xf>
    <xf numFmtId="181" fontId="4" fillId="0" borderId="82" xfId="15" applyNumberFormat="1" applyFont="1" applyBorder="1" applyAlignment="1" applyProtection="1">
      <alignment horizontal="right" vertical="center" shrinkToFit="1"/>
      <protection locked="0"/>
    </xf>
    <xf numFmtId="181" fontId="4" fillId="0" borderId="83" xfId="15" applyNumberFormat="1" applyFont="1" applyBorder="1" applyAlignment="1" applyProtection="1">
      <alignment horizontal="right" vertical="center" shrinkToFit="1"/>
      <protection locked="0"/>
    </xf>
    <xf numFmtId="181" fontId="4" fillId="0" borderId="84" xfId="15" applyNumberFormat="1" applyFont="1" applyBorder="1" applyAlignment="1" applyProtection="1">
      <alignment horizontal="right" vertical="center" shrinkToFit="1"/>
      <protection locked="0"/>
    </xf>
    <xf numFmtId="0" fontId="4" fillId="0" borderId="82" xfId="15" applyFont="1" applyBorder="1" applyAlignment="1" applyProtection="1">
      <alignment horizontal="left" vertical="center" shrinkToFit="1"/>
      <protection locked="0"/>
    </xf>
    <xf numFmtId="0" fontId="4" fillId="0" borderId="83" xfId="15" applyFont="1" applyBorder="1" applyAlignment="1" applyProtection="1">
      <alignment horizontal="left" vertical="center" shrinkToFit="1"/>
      <protection locked="0"/>
    </xf>
    <xf numFmtId="0" fontId="4" fillId="0" borderId="94" xfId="15" applyFont="1" applyBorder="1" applyAlignment="1" applyProtection="1">
      <alignment horizontal="left" vertical="center" shrinkToFit="1"/>
      <protection locked="0"/>
    </xf>
    <xf numFmtId="181" fontId="4" fillId="0" borderId="85" xfId="14" applyNumberFormat="1" applyFont="1" applyBorder="1" applyAlignment="1" applyProtection="1">
      <alignment horizontal="right" vertical="center" shrinkToFit="1"/>
      <protection locked="0"/>
    </xf>
    <xf numFmtId="181" fontId="4" fillId="0" borderId="86" xfId="14" applyNumberFormat="1" applyFont="1" applyBorder="1" applyAlignment="1" applyProtection="1">
      <alignment horizontal="right" vertical="center" shrinkToFit="1"/>
      <protection locked="0"/>
    </xf>
    <xf numFmtId="181" fontId="4" fillId="0" borderId="87" xfId="14" applyNumberFormat="1" applyFont="1" applyBorder="1" applyAlignment="1" applyProtection="1">
      <alignment horizontal="right" vertical="center" shrinkToFit="1"/>
      <protection locked="0"/>
    </xf>
    <xf numFmtId="181" fontId="4" fillId="0" borderId="88" xfId="14" applyNumberFormat="1" applyFont="1" applyBorder="1" applyAlignment="1" applyProtection="1">
      <alignment horizontal="right" vertical="center" shrinkToFit="1"/>
      <protection locked="0"/>
    </xf>
    <xf numFmtId="181" fontId="4" fillId="0" borderId="89" xfId="14" applyNumberFormat="1" applyFont="1" applyBorder="1" applyAlignment="1" applyProtection="1">
      <alignment horizontal="right" vertical="center" shrinkToFit="1"/>
      <protection locked="0"/>
    </xf>
    <xf numFmtId="181" fontId="4" fillId="0" borderId="90" xfId="14" applyNumberFormat="1" applyFont="1" applyBorder="1" applyAlignment="1" applyProtection="1">
      <alignment horizontal="right" vertical="center" shrinkToFit="1"/>
      <protection locked="0"/>
    </xf>
    <xf numFmtId="181" fontId="4" fillId="0" borderId="91" xfId="15" applyNumberFormat="1" applyFont="1" applyBorder="1" applyAlignment="1" applyProtection="1">
      <alignment horizontal="right" vertical="center" shrinkToFit="1"/>
      <protection locked="0"/>
    </xf>
    <xf numFmtId="181" fontId="4" fillId="0" borderId="86" xfId="15" applyNumberFormat="1" applyFont="1" applyBorder="1" applyAlignment="1" applyProtection="1">
      <alignment horizontal="right" vertical="center" shrinkToFit="1"/>
      <protection locked="0"/>
    </xf>
    <xf numFmtId="0" fontId="4" fillId="0" borderId="86" xfId="15" applyFont="1" applyBorder="1" applyAlignment="1" applyProtection="1">
      <alignment horizontal="left" vertical="center" shrinkToFit="1"/>
      <protection locked="0"/>
    </xf>
    <xf numFmtId="0" fontId="4" fillId="0" borderId="92" xfId="15" applyFont="1" applyBorder="1" applyAlignment="1" applyProtection="1">
      <alignment horizontal="left" vertical="center" shrinkToFit="1"/>
      <protection locked="0"/>
    </xf>
    <xf numFmtId="0" fontId="4" fillId="0" borderId="84" xfId="15" applyFont="1" applyBorder="1" applyAlignment="1" applyProtection="1">
      <alignment horizontal="left" vertical="center" shrinkToFit="1"/>
      <protection locked="0"/>
    </xf>
    <xf numFmtId="0" fontId="3" fillId="4" borderId="16" xfId="12" applyFill="1" applyBorder="1" applyAlignment="1" applyProtection="1">
      <alignment horizontal="center" vertical="center" wrapText="1"/>
      <protection locked="0"/>
    </xf>
    <xf numFmtId="0" fontId="3" fillId="4" borderId="19" xfId="12" applyFill="1" applyBorder="1" applyAlignment="1" applyProtection="1">
      <alignment horizontal="center" vertical="center" wrapText="1"/>
      <protection locked="0"/>
    </xf>
    <xf numFmtId="0" fontId="3" fillId="4" borderId="14" xfId="12" applyFill="1" applyBorder="1" applyAlignment="1" applyProtection="1">
      <alignment horizontal="center" vertical="center" wrapText="1"/>
      <protection locked="0"/>
    </xf>
    <xf numFmtId="0" fontId="3" fillId="4" borderId="79" xfId="12" applyFill="1" applyBorder="1" applyAlignment="1" applyProtection="1">
      <alignment horizontal="center" vertical="center" wrapText="1"/>
      <protection locked="0"/>
    </xf>
    <xf numFmtId="0" fontId="3" fillId="4" borderId="77" xfId="12" applyFill="1" applyBorder="1" applyAlignment="1" applyProtection="1">
      <alignment horizontal="center" vertical="center" wrapText="1"/>
      <protection locked="0"/>
    </xf>
    <xf numFmtId="0" fontId="3" fillId="4" borderId="78" xfId="12" applyFill="1" applyBorder="1" applyAlignment="1" applyProtection="1">
      <alignment horizontal="center" vertical="center" wrapText="1"/>
      <protection locked="0"/>
    </xf>
    <xf numFmtId="0" fontId="22" fillId="2" borderId="0" xfId="12" applyFont="1" applyFill="1">
      <alignment vertical="center"/>
    </xf>
    <xf numFmtId="0" fontId="23" fillId="2" borderId="21" xfId="12" applyFont="1" applyFill="1" applyBorder="1" applyAlignment="1">
      <alignment horizontal="center" vertical="center"/>
    </xf>
    <xf numFmtId="0" fontId="23" fillId="2" borderId="22" xfId="12" applyFont="1" applyFill="1" applyBorder="1" applyAlignment="1">
      <alignment horizontal="center" vertical="center"/>
    </xf>
    <xf numFmtId="0" fontId="23" fillId="2" borderId="23" xfId="12" applyFont="1" applyFill="1" applyBorder="1" applyAlignment="1">
      <alignment horizontal="center" vertical="center"/>
    </xf>
    <xf numFmtId="0" fontId="4" fillId="4" borderId="18" xfId="12" applyFont="1" applyFill="1" applyBorder="1" applyAlignment="1" applyProtection="1">
      <alignment horizontal="center" vertical="center" wrapText="1"/>
      <protection locked="0"/>
    </xf>
    <xf numFmtId="0" fontId="4" fillId="4" borderId="76" xfId="12" applyFont="1" applyFill="1" applyBorder="1" applyAlignment="1" applyProtection="1">
      <alignment horizontal="center" vertical="center" wrapText="1"/>
      <protection locked="0"/>
    </xf>
    <xf numFmtId="177" fontId="21" fillId="2" borderId="10" xfId="2" applyNumberFormat="1" applyFont="1" applyFill="1" applyBorder="1" applyAlignment="1">
      <alignment vertical="center" wrapText="1"/>
    </xf>
    <xf numFmtId="177" fontId="21" fillId="2" borderId="9" xfId="2" applyNumberFormat="1" applyFont="1" applyFill="1" applyBorder="1" applyAlignment="1">
      <alignment vertical="center" wrapText="1"/>
    </xf>
    <xf numFmtId="177" fontId="21" fillId="2" borderId="11" xfId="2" applyNumberFormat="1" applyFont="1" applyFill="1" applyBorder="1" applyAlignment="1">
      <alignment vertical="center" wrapText="1"/>
    </xf>
    <xf numFmtId="177" fontId="21" fillId="0" borderId="10" xfId="2" applyNumberFormat="1" applyFont="1" applyBorder="1" applyAlignment="1">
      <alignment vertical="center" wrapText="1"/>
    </xf>
    <xf numFmtId="177" fontId="21" fillId="0" borderId="9" xfId="2" applyNumberFormat="1" applyFont="1" applyBorder="1" applyAlignment="1">
      <alignment vertical="center" wrapText="1"/>
    </xf>
    <xf numFmtId="177" fontId="21" fillId="0" borderId="11" xfId="2" applyNumberFormat="1" applyFont="1" applyBorder="1" applyAlignment="1">
      <alignment vertical="center" wrapText="1"/>
    </xf>
    <xf numFmtId="0" fontId="21" fillId="2" borderId="10" xfId="2" applyFont="1" applyFill="1" applyBorder="1">
      <alignment vertical="center"/>
    </xf>
    <xf numFmtId="0" fontId="21" fillId="2" borderId="9" xfId="2" applyFont="1" applyFill="1" applyBorder="1">
      <alignment vertical="center"/>
    </xf>
    <xf numFmtId="0" fontId="21" fillId="2" borderId="11" xfId="2" applyFont="1" applyFill="1" applyBorder="1">
      <alignment vertical="center"/>
    </xf>
    <xf numFmtId="177" fontId="29" fillId="0" borderId="36" xfId="4" applyNumberFormat="1" applyFont="1" applyBorder="1" applyAlignment="1">
      <alignment horizontal="center" vertical="center" wrapText="1"/>
    </xf>
    <xf numFmtId="177" fontId="29" fillId="0" borderId="32" xfId="4" applyNumberFormat="1" applyFont="1" applyBorder="1" applyAlignment="1">
      <alignment horizontal="center" vertical="center" wrapText="1"/>
    </xf>
    <xf numFmtId="177" fontId="29" fillId="0" borderId="10" xfId="4" applyNumberFormat="1" applyFont="1" applyBorder="1" applyAlignment="1">
      <alignment horizontal="center" vertical="center"/>
    </xf>
    <xf numFmtId="177" fontId="29" fillId="0" borderId="9" xfId="4" applyNumberFormat="1" applyFont="1" applyBorder="1" applyAlignment="1">
      <alignment horizontal="center" vertical="center"/>
    </xf>
    <xf numFmtId="177" fontId="29" fillId="0" borderId="11" xfId="4" applyNumberFormat="1" applyFont="1" applyBorder="1" applyAlignment="1">
      <alignment horizontal="center" vertical="center"/>
    </xf>
    <xf numFmtId="0" fontId="3" fillId="2" borderId="12" xfId="2" applyFont="1" applyFill="1" applyBorder="1" applyAlignment="1">
      <alignment horizontal="center" vertical="center" wrapText="1"/>
    </xf>
    <xf numFmtId="0" fontId="3" fillId="2" borderId="12" xfId="2" applyFont="1" applyFill="1" applyBorder="1" applyAlignment="1">
      <alignment horizontal="center" vertical="center"/>
    </xf>
    <xf numFmtId="178" fontId="21" fillId="2" borderId="10" xfId="3" applyNumberFormat="1" applyFont="1" applyFill="1" applyBorder="1" applyAlignment="1">
      <alignment horizontal="left" vertical="center" wrapText="1"/>
    </xf>
    <xf numFmtId="178" fontId="21" fillId="2" borderId="9" xfId="3" applyNumberFormat="1" applyFont="1" applyFill="1" applyBorder="1" applyAlignment="1">
      <alignment horizontal="left" vertical="center" wrapText="1"/>
    </xf>
    <xf numFmtId="178" fontId="21" fillId="2" borderId="11" xfId="3" applyNumberFormat="1" applyFont="1" applyFill="1" applyBorder="1" applyAlignment="1">
      <alignment horizontal="left" vertical="center" wrapText="1"/>
    </xf>
    <xf numFmtId="0" fontId="21" fillId="2" borderId="10" xfId="3" applyFont="1" applyFill="1" applyBorder="1" applyAlignment="1">
      <alignment horizontal="left" vertical="center"/>
    </xf>
    <xf numFmtId="0" fontId="21" fillId="2" borderId="9" xfId="3" applyFont="1" applyFill="1" applyBorder="1" applyAlignment="1">
      <alignment horizontal="left" vertical="center"/>
    </xf>
    <xf numFmtId="0" fontId="21" fillId="2" borderId="11" xfId="3" applyFont="1" applyFill="1" applyBorder="1" applyAlignment="1">
      <alignment horizontal="left" vertical="center"/>
    </xf>
    <xf numFmtId="177" fontId="29" fillId="0" borderId="10" xfId="2" applyNumberFormat="1" applyFont="1" applyBorder="1">
      <alignment vertical="center"/>
    </xf>
    <xf numFmtId="177" fontId="29" fillId="0" borderId="9" xfId="2" applyNumberFormat="1" applyFont="1" applyBorder="1">
      <alignment vertical="center"/>
    </xf>
    <xf numFmtId="177" fontId="29" fillId="0" borderId="11" xfId="2" applyNumberFormat="1" applyFont="1" applyBorder="1">
      <alignment vertical="center"/>
    </xf>
    <xf numFmtId="177" fontId="21" fillId="0" borderId="2" xfId="2" applyNumberFormat="1" applyFont="1" applyBorder="1">
      <alignment vertical="center"/>
    </xf>
    <xf numFmtId="0" fontId="30" fillId="0" borderId="19" xfId="16" applyFont="1" applyBorder="1" applyAlignment="1">
      <alignment horizontal="left" vertical="center" wrapText="1"/>
    </xf>
    <xf numFmtId="0" fontId="30" fillId="0" borderId="20" xfId="16" applyFont="1" applyBorder="1" applyAlignment="1">
      <alignment horizontal="left" vertical="center" wrapText="1"/>
    </xf>
    <xf numFmtId="0" fontId="30" fillId="0" borderId="2" xfId="16" applyFont="1" applyBorder="1" applyAlignment="1">
      <alignment horizontal="left" vertical="center"/>
    </xf>
    <xf numFmtId="0" fontId="30" fillId="0" borderId="39" xfId="16" applyFont="1" applyBorder="1" applyAlignment="1">
      <alignment horizontal="left" vertical="center"/>
    </xf>
    <xf numFmtId="0" fontId="30" fillId="0" borderId="55" xfId="16" applyFont="1" applyBorder="1" applyAlignment="1">
      <alignment horizontal="left" vertical="center"/>
    </xf>
    <xf numFmtId="0" fontId="30" fillId="0" borderId="57" xfId="16" applyFont="1" applyBorder="1" applyAlignment="1">
      <alignment horizontal="left" vertical="center"/>
    </xf>
    <xf numFmtId="0" fontId="31" fillId="0" borderId="9" xfId="17" applyFont="1" applyBorder="1" applyAlignment="1">
      <alignment horizontal="left" vertical="center" wrapText="1"/>
    </xf>
    <xf numFmtId="0" fontId="31" fillId="0" borderId="53" xfId="17" applyFont="1" applyBorder="1" applyAlignment="1">
      <alignment horizontal="left" vertical="center" wrapText="1"/>
    </xf>
    <xf numFmtId="0" fontId="31" fillId="0" borderId="55" xfId="17" applyFont="1" applyBorder="1" applyAlignment="1">
      <alignment horizontal="left" vertical="center" wrapText="1"/>
    </xf>
    <xf numFmtId="0" fontId="31" fillId="0" borderId="57" xfId="17" applyFont="1" applyBorder="1" applyAlignment="1">
      <alignment horizontal="left" vertical="center" wrapText="1"/>
    </xf>
    <xf numFmtId="0" fontId="31" fillId="0" borderId="50" xfId="17" applyFont="1" applyBorder="1" applyAlignment="1">
      <alignment horizontal="left" vertical="center" wrapText="1"/>
    </xf>
    <xf numFmtId="0" fontId="31" fillId="0" borderId="52" xfId="17" applyFont="1" applyBorder="1" applyAlignment="1">
      <alignment horizontal="left" vertical="center" wrapText="1"/>
    </xf>
    <xf numFmtId="0" fontId="31" fillId="0" borderId="34" xfId="18" applyFont="1" applyBorder="1" applyAlignment="1">
      <alignment vertical="center" wrapText="1"/>
    </xf>
    <xf numFmtId="0" fontId="31" fillId="0" borderId="11" xfId="18" applyFont="1" applyBorder="1" applyAlignment="1">
      <alignment vertical="center" wrapText="1"/>
    </xf>
    <xf numFmtId="0" fontId="31" fillId="0" borderId="9" xfId="18" applyFont="1" applyBorder="1">
      <alignment vertical="center"/>
    </xf>
    <xf numFmtId="0" fontId="31" fillId="0" borderId="53" xfId="18" applyFont="1" applyBorder="1">
      <alignment vertical="center"/>
    </xf>
    <xf numFmtId="0" fontId="31" fillId="0" borderId="62" xfId="18" applyFont="1" applyBorder="1">
      <alignment vertical="center"/>
    </xf>
    <xf numFmtId="0" fontId="31" fillId="0" borderId="56" xfId="18" applyFont="1" applyBorder="1">
      <alignment vertical="center"/>
    </xf>
    <xf numFmtId="0" fontId="31" fillId="0" borderId="55" xfId="18" applyFont="1" applyBorder="1">
      <alignment vertical="center"/>
    </xf>
    <xf numFmtId="0" fontId="31" fillId="0" borderId="57" xfId="18" applyFont="1" applyBorder="1">
      <alignment vertical="center"/>
    </xf>
    <xf numFmtId="0" fontId="32" fillId="0" borderId="183" xfId="18" applyFont="1" applyBorder="1" applyAlignment="1">
      <alignment horizontal="center" vertical="center" wrapText="1"/>
    </xf>
    <xf numFmtId="0" fontId="32" fillId="0" borderId="184" xfId="18" applyFont="1" applyBorder="1" applyAlignment="1">
      <alignment horizontal="center" vertical="center" wrapText="1"/>
    </xf>
    <xf numFmtId="0" fontId="32" fillId="0" borderId="24" xfId="18" applyFont="1" applyBorder="1" applyAlignment="1">
      <alignment horizontal="center" vertical="center" wrapText="1"/>
    </xf>
    <xf numFmtId="0" fontId="32" fillId="0" borderId="25" xfId="18" applyFont="1" applyBorder="1" applyAlignment="1">
      <alignment horizontal="center" vertical="center" wrapText="1"/>
    </xf>
    <xf numFmtId="0" fontId="32" fillId="0" borderId="112" xfId="18" applyFont="1" applyBorder="1" applyAlignment="1">
      <alignment horizontal="center" vertical="center" wrapText="1"/>
    </xf>
    <xf numFmtId="0" fontId="32" fillId="0" borderId="182" xfId="18" applyFont="1" applyBorder="1" applyAlignment="1">
      <alignment horizontal="center" vertical="center" wrapText="1"/>
    </xf>
    <xf numFmtId="0" fontId="34" fillId="0" borderId="49" xfId="18" applyFont="1" applyBorder="1">
      <alignment vertical="center"/>
    </xf>
    <xf numFmtId="0" fontId="34" fillId="0" borderId="50" xfId="18" applyFont="1" applyBorder="1">
      <alignment vertical="center"/>
    </xf>
    <xf numFmtId="0" fontId="34" fillId="0" borderId="51" xfId="18" applyFont="1" applyBorder="1">
      <alignment vertical="center"/>
    </xf>
    <xf numFmtId="0" fontId="32" fillId="0" borderId="10" xfId="18" applyFont="1" applyBorder="1">
      <alignment vertical="center"/>
    </xf>
    <xf numFmtId="0" fontId="32" fillId="0" borderId="9" xfId="18" applyFont="1" applyBorder="1">
      <alignment vertical="center"/>
    </xf>
    <xf numFmtId="0" fontId="32" fillId="0" borderId="53" xfId="18" applyFont="1" applyBorder="1">
      <alignment vertical="center"/>
    </xf>
    <xf numFmtId="0" fontId="32" fillId="0" borderId="54" xfId="18" applyFont="1" applyBorder="1">
      <alignment vertical="center"/>
    </xf>
    <xf numFmtId="0" fontId="32" fillId="0" borderId="55" xfId="18" applyFont="1" applyBorder="1">
      <alignment vertical="center"/>
    </xf>
    <xf numFmtId="0" fontId="32" fillId="0" borderId="56" xfId="18" applyFont="1" applyBorder="1">
      <alignment vertical="center"/>
    </xf>
    <xf numFmtId="0" fontId="31" fillId="0" borderId="18" xfId="18" applyFont="1" applyBorder="1" applyAlignment="1">
      <alignment vertical="center" wrapText="1"/>
    </xf>
    <xf numFmtId="0" fontId="31" fillId="0" borderId="14" xfId="18" applyFont="1" applyBorder="1" applyAlignment="1">
      <alignment vertical="center" wrapText="1"/>
    </xf>
    <xf numFmtId="0" fontId="31" fillId="0" borderId="27" xfId="18" applyFont="1" applyBorder="1" applyAlignment="1">
      <alignment vertical="center" wrapText="1"/>
    </xf>
    <xf numFmtId="0" fontId="31" fillId="0" borderId="5" xfId="18" applyFont="1" applyBorder="1" applyAlignment="1">
      <alignment vertical="center" wrapText="1"/>
    </xf>
    <xf numFmtId="0" fontId="31" fillId="0" borderId="29" xfId="18" applyFont="1" applyBorder="1" applyAlignment="1">
      <alignment vertical="center" wrapText="1"/>
    </xf>
    <xf numFmtId="0" fontId="31" fillId="0" borderId="8" xfId="18" applyFont="1" applyBorder="1" applyAlignment="1">
      <alignment vertical="center" wrapText="1"/>
    </xf>
    <xf numFmtId="0" fontId="31" fillId="0" borderId="50" xfId="18" applyFont="1" applyBorder="1">
      <alignment vertical="center"/>
    </xf>
    <xf numFmtId="0" fontId="31" fillId="0" borderId="52" xfId="18" applyFont="1" applyBorder="1">
      <alignment vertical="center"/>
    </xf>
    <xf numFmtId="0" fontId="31" fillId="0" borderId="38" xfId="19" applyFont="1" applyBorder="1" applyAlignment="1">
      <alignment vertical="center" wrapText="1"/>
    </xf>
    <xf numFmtId="0" fontId="31" fillId="0" borderId="3" xfId="19" applyFont="1" applyBorder="1" applyAlignment="1">
      <alignment vertical="center" wrapText="1"/>
    </xf>
    <xf numFmtId="0" fontId="31" fillId="0" borderId="27" xfId="19" applyFont="1" applyBorder="1" applyAlignment="1">
      <alignment vertical="center" wrapText="1"/>
    </xf>
    <xf numFmtId="0" fontId="31" fillId="0" borderId="5" xfId="19" applyFont="1" applyBorder="1" applyAlignment="1">
      <alignment vertical="center" wrapText="1"/>
    </xf>
    <xf numFmtId="0" fontId="31" fillId="0" borderId="29" xfId="19" applyFont="1" applyBorder="1" applyAlignment="1">
      <alignment vertical="center" wrapText="1"/>
    </xf>
    <xf numFmtId="0" fontId="31" fillId="0" borderId="8" xfId="19" applyFont="1" applyBorder="1" applyAlignment="1">
      <alignment vertical="center" wrapText="1"/>
    </xf>
    <xf numFmtId="0" fontId="31" fillId="0" borderId="9" xfId="19" applyFont="1" applyBorder="1" applyAlignment="1">
      <alignment horizontal="left" vertical="center"/>
    </xf>
    <xf numFmtId="0" fontId="31" fillId="0" borderId="53" xfId="19" applyFont="1" applyBorder="1" applyAlignment="1">
      <alignment horizontal="left" vertical="center"/>
    </xf>
    <xf numFmtId="0" fontId="31" fillId="0" borderId="62" xfId="19" applyFont="1" applyBorder="1">
      <alignment vertical="center"/>
    </xf>
    <xf numFmtId="0" fontId="31" fillId="0" borderId="56" xfId="19" applyFont="1" applyBorder="1">
      <alignment vertical="center"/>
    </xf>
    <xf numFmtId="0" fontId="31" fillId="0" borderId="55" xfId="19" applyFont="1" applyBorder="1" applyAlignment="1">
      <alignment horizontal="left" vertical="center"/>
    </xf>
    <xf numFmtId="0" fontId="31" fillId="0" borderId="57" xfId="19" applyFont="1" applyBorder="1" applyAlignment="1">
      <alignment horizontal="left" vertical="center"/>
    </xf>
    <xf numFmtId="0" fontId="31" fillId="0" borderId="18" xfId="19" applyFont="1" applyBorder="1" applyAlignment="1">
      <alignment vertical="center" wrapText="1"/>
    </xf>
    <xf numFmtId="0" fontId="31" fillId="0" borderId="14" xfId="19" applyFont="1" applyBorder="1" applyAlignment="1">
      <alignment vertical="center" wrapText="1"/>
    </xf>
    <xf numFmtId="0" fontId="31" fillId="0" borderId="50" xfId="19" applyFont="1" applyBorder="1" applyAlignment="1">
      <alignment horizontal="left" vertical="center"/>
    </xf>
    <xf numFmtId="0" fontId="31" fillId="0" borderId="52" xfId="19" applyFont="1" applyBorder="1" applyAlignment="1">
      <alignment horizontal="left" vertical="center"/>
    </xf>
    <xf numFmtId="0" fontId="31" fillId="0" borderId="10" xfId="19" applyFont="1" applyBorder="1" applyAlignment="1">
      <alignment horizontal="center" vertical="center" shrinkToFit="1"/>
    </xf>
    <xf numFmtId="0" fontId="31" fillId="0" borderId="9" xfId="19" applyFont="1" applyBorder="1" applyAlignment="1">
      <alignment horizontal="center" vertical="center" shrinkToFit="1"/>
    </xf>
    <xf numFmtId="0" fontId="31" fillId="0" borderId="53" xfId="19" applyFont="1" applyBorder="1" applyAlignment="1">
      <alignment horizontal="center" vertical="center" shrinkToFit="1"/>
    </xf>
    <xf numFmtId="0" fontId="37" fillId="0" borderId="10" xfId="16" applyFont="1" applyBorder="1" applyAlignment="1" applyProtection="1">
      <alignment horizontal="left" vertical="center" wrapText="1"/>
      <protection locked="0"/>
    </xf>
    <xf numFmtId="0" fontId="37" fillId="0" borderId="9" xfId="16" applyFont="1" applyBorder="1" applyAlignment="1" applyProtection="1">
      <alignment horizontal="left" vertical="center" wrapText="1"/>
      <protection locked="0"/>
    </xf>
    <xf numFmtId="0" fontId="37" fillId="0" borderId="53" xfId="16" applyFont="1" applyBorder="1" applyAlignment="1" applyProtection="1">
      <alignment horizontal="left" vertical="center" wrapText="1"/>
      <protection locked="0"/>
    </xf>
    <xf numFmtId="0" fontId="37" fillId="0" borderId="54" xfId="16" applyFont="1" applyBorder="1" applyAlignment="1" applyProtection="1">
      <alignment horizontal="left" vertical="center" wrapText="1"/>
      <protection locked="0"/>
    </xf>
    <xf numFmtId="0" fontId="37" fillId="0" borderId="55" xfId="16" applyFont="1" applyBorder="1" applyAlignment="1" applyProtection="1">
      <alignment horizontal="left" vertical="center" wrapText="1"/>
      <protection locked="0"/>
    </xf>
    <xf numFmtId="0" fontId="37" fillId="0" borderId="57" xfId="16" applyFont="1" applyBorder="1" applyAlignment="1" applyProtection="1">
      <alignment horizontal="left" vertical="center" wrapText="1"/>
      <protection locked="0"/>
    </xf>
    <xf numFmtId="0" fontId="37" fillId="0" borderId="22" xfId="16" applyFont="1" applyBorder="1" applyAlignment="1">
      <alignment horizontal="left" vertical="center"/>
    </xf>
    <xf numFmtId="0" fontId="37" fillId="0" borderId="23" xfId="16" applyFont="1" applyBorder="1" applyAlignment="1">
      <alignment horizontal="left" vertical="center"/>
    </xf>
    <xf numFmtId="0" fontId="37" fillId="0" borderId="19" xfId="16" applyFont="1" applyBorder="1" applyAlignment="1">
      <alignment horizontal="left" vertical="center" wrapText="1"/>
    </xf>
    <xf numFmtId="0" fontId="37" fillId="0" borderId="20" xfId="16" applyFont="1" applyBorder="1" applyAlignment="1">
      <alignment horizontal="left" vertical="center" wrapText="1"/>
    </xf>
    <xf numFmtId="0" fontId="37" fillId="0" borderId="2" xfId="16" applyFont="1" applyBorder="1" applyAlignment="1">
      <alignment horizontal="left" vertical="center"/>
    </xf>
    <xf numFmtId="0" fontId="37" fillId="0" borderId="39" xfId="16" applyFont="1" applyBorder="1" applyAlignment="1">
      <alignment horizontal="left" vertical="center"/>
    </xf>
    <xf numFmtId="0" fontId="37" fillId="0" borderId="9" xfId="16" applyFont="1" applyBorder="1" applyAlignment="1">
      <alignment horizontal="left" vertical="center"/>
    </xf>
    <xf numFmtId="0" fontId="37" fillId="0" borderId="53" xfId="16" applyFont="1" applyBorder="1" applyAlignment="1">
      <alignment horizontal="left" vertical="center"/>
    </xf>
    <xf numFmtId="0" fontId="3" fillId="0" borderId="1" xfId="2" applyFont="1" applyBorder="1" applyAlignment="1" applyProtection="1">
      <alignment horizontal="left" vertical="top" wrapText="1"/>
      <protection locked="0"/>
    </xf>
    <xf numFmtId="0" fontId="3" fillId="0" borderId="2" xfId="2" applyFont="1" applyBorder="1" applyAlignment="1" applyProtection="1">
      <alignment horizontal="left" vertical="top" wrapText="1"/>
      <protection locked="0"/>
    </xf>
    <xf numFmtId="0" fontId="3" fillId="0" borderId="3" xfId="2" applyFont="1" applyBorder="1" applyAlignment="1" applyProtection="1">
      <alignment horizontal="left" vertical="top" wrapText="1"/>
      <protection locked="0"/>
    </xf>
    <xf numFmtId="0" fontId="3" fillId="0" borderId="4" xfId="2" applyFont="1" applyBorder="1" applyAlignment="1" applyProtection="1">
      <alignment horizontal="left" vertical="top" wrapText="1"/>
      <protection locked="0"/>
    </xf>
    <xf numFmtId="0" fontId="3" fillId="0" borderId="0" xfId="2" applyFont="1" applyAlignment="1" applyProtection="1">
      <alignment horizontal="left" vertical="top" wrapText="1"/>
      <protection locked="0"/>
    </xf>
    <xf numFmtId="0" fontId="3" fillId="0" borderId="5" xfId="2" applyFont="1" applyBorder="1" applyAlignment="1" applyProtection="1">
      <alignment horizontal="left" vertical="top" wrapText="1"/>
      <protection locked="0"/>
    </xf>
    <xf numFmtId="0" fontId="3" fillId="0" borderId="6" xfId="2" applyFont="1" applyBorder="1" applyAlignment="1" applyProtection="1">
      <alignment horizontal="left" vertical="top" wrapText="1"/>
      <protection locked="0"/>
    </xf>
    <xf numFmtId="0" fontId="3" fillId="0" borderId="7" xfId="2" applyFont="1" applyBorder="1" applyAlignment="1" applyProtection="1">
      <alignment horizontal="left" vertical="top" wrapText="1"/>
      <protection locked="0"/>
    </xf>
    <xf numFmtId="0" fontId="3" fillId="0" borderId="8" xfId="2" applyFont="1" applyBorder="1" applyAlignment="1" applyProtection="1">
      <alignment horizontal="left" vertical="top" wrapText="1"/>
      <protection locked="0"/>
    </xf>
    <xf numFmtId="0" fontId="3" fillId="0" borderId="0" xfId="2" applyFont="1" applyAlignment="1">
      <alignment horizontal="center" vertical="center"/>
    </xf>
    <xf numFmtId="0" fontId="3" fillId="0" borderId="10" xfId="2" applyFont="1" applyBorder="1" applyAlignment="1">
      <alignment horizontal="center" vertical="center"/>
    </xf>
    <xf numFmtId="0" fontId="3" fillId="0" borderId="9" xfId="2" applyFont="1" applyBorder="1" applyAlignment="1">
      <alignment horizontal="center" vertical="center"/>
    </xf>
    <xf numFmtId="0" fontId="3" fillId="0" borderId="11" xfId="2" applyFont="1" applyBorder="1" applyAlignment="1">
      <alignment horizontal="center" vertical="center"/>
    </xf>
    <xf numFmtId="0" fontId="3" fillId="0" borderId="12" xfId="2" applyFont="1" applyBorder="1" applyAlignment="1">
      <alignment horizontal="center" vertical="center"/>
    </xf>
    <xf numFmtId="179" fontId="3" fillId="2" borderId="12" xfId="3" applyNumberFormat="1" applyFont="1" applyFill="1" applyBorder="1" applyAlignment="1">
      <alignment horizontal="center" vertical="center"/>
    </xf>
    <xf numFmtId="179" fontId="3" fillId="2" borderId="0" xfId="3" applyNumberFormat="1" applyFont="1" applyFill="1" applyAlignment="1">
      <alignment horizontal="center" vertical="center"/>
    </xf>
    <xf numFmtId="178" fontId="3" fillId="2" borderId="12" xfId="3" applyNumberFormat="1" applyFont="1" applyFill="1" applyBorder="1" applyAlignment="1">
      <alignment horizontal="center" vertical="center" wrapText="1"/>
    </xf>
    <xf numFmtId="178" fontId="3" fillId="0" borderId="0" xfId="3" applyNumberFormat="1" applyFont="1" applyAlignment="1">
      <alignment horizontal="center" vertical="center" wrapText="1"/>
    </xf>
    <xf numFmtId="177" fontId="1" fillId="0" borderId="0" xfId="2" applyNumberFormat="1" applyAlignment="1">
      <alignment horizontal="center" vertical="center"/>
    </xf>
    <xf numFmtId="178" fontId="3" fillId="2" borderId="0" xfId="3" applyNumberFormat="1" applyFont="1" applyFill="1" applyAlignment="1">
      <alignment horizontal="center" vertical="center" wrapText="1"/>
    </xf>
    <xf numFmtId="179" fontId="3" fillId="2" borderId="0" xfId="3" applyNumberFormat="1" applyFont="1" applyFill="1" applyAlignment="1">
      <alignment horizontal="center" vertical="center" wrapText="1"/>
    </xf>
    <xf numFmtId="179" fontId="3" fillId="0" borderId="0" xfId="2" applyNumberFormat="1" applyFont="1" applyAlignment="1">
      <alignment horizontal="center" vertical="center"/>
    </xf>
  </cellXfs>
  <cellStyles count="21">
    <cellStyle name="標準" xfId="0" builtinId="0"/>
    <cellStyle name="標準 2" xfId="1" xr:uid="{00000000-0005-0000-0000-000001000000}"/>
    <cellStyle name="標準 2 2" xfId="8" xr:uid="{88586D78-5B8C-4C8B-AC99-D1B0E4835859}"/>
    <cellStyle name="標準 2 3" xfId="10" xr:uid="{226A3A50-5CEA-4010-9D6A-94B0A44CB748}"/>
    <cellStyle name="標準 3" xfId="11" xr:uid="{3DEE5934-413E-480D-B90E-9A1CB01596DF}"/>
    <cellStyle name="標準 4" xfId="20" xr:uid="{6D078572-7373-4AE1-AA83-979016ACD1F8}"/>
    <cellStyle name="標準 4_APAHO401600" xfId="16" xr:uid="{C00D260B-193C-44E6-9F97-DDB97A1DE322}"/>
    <cellStyle name="標準 4_APAHO4019001" xfId="19" xr:uid="{20F9CAE5-8AD9-4696-BC2E-0D7BA8E64B51}"/>
    <cellStyle name="標準 4_ZJ08_022012_青森市_2010" xfId="18" xr:uid="{B92CBB71-FE0B-4E3C-8D6A-41C5F756C1A3}"/>
    <cellStyle name="標準 6" xfId="7" xr:uid="{D457A816-D8EE-4650-95C9-10AB1923FC7D}"/>
    <cellStyle name="標準 6_APAHO401000" xfId="9" xr:uid="{59CE928A-BBA8-4EAB-9F1B-3D53531BF425}"/>
    <cellStyle name="標準 6_APAHO401200_O-JJ1016-001-3_財政状況資料集(決算状況カード(各会計・関係団体))(Rev2)2" xfId="15" xr:uid="{8E5EC771-C639-4D50-BA58-70D9F305AB92}"/>
    <cellStyle name="標準 6_APAHO402200_O-JJ1016-001-3_財政状況資料集(決算状況カード(各会計・関係団体))(Rev2)2" xfId="12" xr:uid="{B14FEDB6-3915-4076-BA8D-60860BE07EDC}"/>
    <cellStyle name="標準 7" xfId="6" xr:uid="{00000000-0005-0000-0000-000002000000}"/>
    <cellStyle name="標準_【レイアウト】（県）資料３（Ｐ２）　歳出比較分析表" xfId="2" xr:uid="{00000000-0005-0000-0000-000003000000}"/>
    <cellStyle name="標準_【レイアウト】（市）資料３（Ｐ２）　歳出比較分析表" xfId="3" xr:uid="{00000000-0005-0000-0000-000004000000}"/>
    <cellStyle name="標準_APAHO251300" xfId="4" xr:uid="{00000000-0005-0000-0000-000005000000}"/>
    <cellStyle name="標準_APAHO252300" xfId="5" xr:uid="{00000000-0005-0000-0000-000006000000}"/>
    <cellStyle name="標準_Book1" xfId="13" xr:uid="{285AE2DE-2065-427D-B3DA-6BC94888EAB7}"/>
    <cellStyle name="標準_O-JJ0722-001-3_決算状況カード(各会計・関係団体)_O-JJ1016-001-3_財政状況資料集(決算状況カード(各会計・関係団体))(Rev2)2" xfId="14" xr:uid="{9BD13B7A-E1AA-443B-BB4D-E871EEF9580D}"/>
    <cellStyle name="標準_O-JJ0722-001-8_連結実質赤字比率に係る赤字・黒字の構成分析" xfId="17" xr:uid="{B697905F-0420-452B-88B6-D8DCB9C7A7E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7.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_rels/chart8.xml.rels><?xml version="1.0" encoding="UTF-8" standalone="yes"?>
<Relationships xmlns="http://schemas.openxmlformats.org/package/2006/relationships"><Relationship Id="rId1" Type="http://schemas.openxmlformats.org/officeDocument/2006/relationships/themeOverride" Target="../theme/themeOverrid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[1]データシート!$F$2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([1]データシート!$A$3,[1]データシート!$A$5,[1]データシート!$A$7,[1]データシート!$A$9,[1]データシート!$A$11)</c:f>
              <c:strCache>
                <c:ptCount val="5"/>
                <c:pt idx="0">
                  <c:v> R01</c:v>
                </c:pt>
                <c:pt idx="1">
                  <c:v> R02</c:v>
                </c:pt>
                <c:pt idx="2">
                  <c:v> R03</c:v>
                </c:pt>
                <c:pt idx="3">
                  <c:v> R04</c:v>
                </c:pt>
                <c:pt idx="4">
                  <c:v> R05</c:v>
                </c:pt>
              </c:strCache>
            </c:strRef>
          </c:cat>
          <c:val>
            <c:numRef>
              <c:f>([1]データシート!$F$3,[1]データシート!$F$5,[1]データシート!$F$7,[1]データシート!$F$9,[1]データシート!$F$11)</c:f>
              <c:numCache>
                <c:formatCode>General</c:formatCode>
                <c:ptCount val="5"/>
                <c:pt idx="0">
                  <c:v>51264</c:v>
                </c:pt>
                <c:pt idx="1">
                  <c:v>52068</c:v>
                </c:pt>
                <c:pt idx="2">
                  <c:v>47161</c:v>
                </c:pt>
                <c:pt idx="3">
                  <c:v>43423</c:v>
                </c:pt>
                <c:pt idx="4">
                  <c:v>45265</c:v>
                </c:pt>
              </c:numCache>
            </c:numRef>
          </c:val>
          <c:smooth val="0"/>
          <c:extLst>
            <c:ext xmlns:c16="http://schemas.microsoft.com/office/drawing/2014/chart" uri="{C3380CC4-5D6E-409C-BE32-E72D297353CC}">
              <c16:uniqueId val="{00000000-1345-4A85-A48C-7E8E71B10012}"/>
            </c:ext>
          </c:extLst>
        </c:ser>
        <c:ser>
          <c:idx val="1"/>
          <c:order val="1"/>
          <c:tx>
            <c:strRef>
              <c:f>[1]データシート!$D$2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([1]データシート!$A$3,[1]データシート!$A$5,[1]データシート!$A$7,[1]データシート!$A$9,[1]データシート!$A$11)</c:f>
              <c:strCache>
                <c:ptCount val="5"/>
                <c:pt idx="0">
                  <c:v> R01</c:v>
                </c:pt>
                <c:pt idx="1">
                  <c:v> R02</c:v>
                </c:pt>
                <c:pt idx="2">
                  <c:v> R03</c:v>
                </c:pt>
                <c:pt idx="3">
                  <c:v> R04</c:v>
                </c:pt>
                <c:pt idx="4">
                  <c:v> R05</c:v>
                </c:pt>
              </c:strCache>
            </c:strRef>
          </c:cat>
          <c:val>
            <c:numRef>
              <c:f>([1]データシート!$D$3,[1]データシート!$D$5,[1]データシート!$D$7,[1]データシート!$D$9,[1]データシート!$D$11)</c:f>
              <c:numCache>
                <c:formatCode>General</c:formatCode>
                <c:ptCount val="5"/>
                <c:pt idx="0">
                  <c:v>23637</c:v>
                </c:pt>
                <c:pt idx="1">
                  <c:v>40655</c:v>
                </c:pt>
                <c:pt idx="2">
                  <c:v>21521</c:v>
                </c:pt>
                <c:pt idx="3">
                  <c:v>26126</c:v>
                </c:pt>
                <c:pt idx="4">
                  <c:v>30371</c:v>
                </c:pt>
              </c:numCache>
            </c:numRef>
          </c:val>
          <c:smooth val="0"/>
          <c:extLst>
            <c:ext xmlns:c16="http://schemas.microsoft.com/office/drawing/2014/chart" uri="{C3380CC4-5D6E-409C-BE32-E72D297353CC}">
              <c16:uniqueId val="{00000001-1345-4A85-A48C-7E8E71B10012}"/>
            </c:ext>
          </c:extLst>
        </c:ser>
        <c:dLbls>
          <c:showLegendKey val="0"/>
          <c:showVal val="0"/>
          <c:showCatName val="0"/>
          <c:showSerName val="0"/>
          <c:showPercent val="0"/>
          <c:showBubbleSize val="0"/>
        </c:dLbls>
        <c:marker val="1"/>
        <c:smooth val="0"/>
        <c:axId val="498638064"/>
        <c:axId val="498638448"/>
      </c:lineChart>
      <c:catAx>
        <c:axId val="498638064"/>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498638448"/>
        <c:crosses val="autoZero"/>
        <c:auto val="1"/>
        <c:lblAlgn val="ctr"/>
        <c:lblOffset val="100"/>
        <c:tickLblSkip val="1"/>
        <c:tickMarkSkip val="1"/>
        <c:noMultiLvlLbl val="0"/>
      </c:catAx>
      <c:valAx>
        <c:axId val="498638448"/>
        <c:scaling>
          <c:orientation val="minMax"/>
          <c:max val="7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498638064"/>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orientation="portrait"/>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[1]データシート!$A$19</c:f>
              <c:strCache>
                <c:ptCount val="1"/>
                <c:pt idx="0">
                  <c:v>実質収支額</c:v>
                </c:pt>
              </c:strCache>
            </c:strRef>
          </c:tx>
          <c:spPr>
            <a:solidFill>
              <a:srgbClr val="00FFFF"/>
            </a:solidFill>
            <a:ln w="3175">
              <a:solidFill>
                <a:srgbClr val="000000"/>
              </a:solidFill>
              <a:prstDash val="solid"/>
            </a:ln>
          </c:spPr>
          <c:invertIfNegative val="0"/>
          <c:cat>
            <c:strRef>
              <c:f>[1]データシート!$B$18:$F$18</c:f>
              <c:strCache>
                <c:ptCount val="5"/>
                <c:pt idx="0">
                  <c:v>R01</c:v>
                </c:pt>
                <c:pt idx="1">
                  <c:v>R02</c:v>
                </c:pt>
                <c:pt idx="2">
                  <c:v>R03</c:v>
                </c:pt>
                <c:pt idx="3">
                  <c:v>R04</c:v>
                </c:pt>
                <c:pt idx="4">
                  <c:v>R05</c:v>
                </c:pt>
              </c:strCache>
            </c:strRef>
          </c:cat>
          <c:val>
            <c:numRef>
              <c:f>[1]データシート!$B$19:$F$19</c:f>
              <c:numCache>
                <c:formatCode>General</c:formatCode>
                <c:ptCount val="5"/>
                <c:pt idx="0">
                  <c:v>3.57</c:v>
                </c:pt>
                <c:pt idx="1">
                  <c:v>3.92</c:v>
                </c:pt>
                <c:pt idx="2">
                  <c:v>7.38</c:v>
                </c:pt>
                <c:pt idx="3">
                  <c:v>7.55</c:v>
                </c:pt>
                <c:pt idx="4">
                  <c:v>3.72</c:v>
                </c:pt>
              </c:numCache>
            </c:numRef>
          </c:val>
          <c:extLst>
            <c:ext xmlns:c16="http://schemas.microsoft.com/office/drawing/2014/chart" uri="{C3380CC4-5D6E-409C-BE32-E72D297353CC}">
              <c16:uniqueId val="{00000000-4A4D-4114-BCBF-074B17CCFDEC}"/>
            </c:ext>
          </c:extLst>
        </c:ser>
        <c:ser>
          <c:idx val="1"/>
          <c:order val="1"/>
          <c:tx>
            <c:strRef>
              <c:f>[1]データシート!$A$20</c:f>
              <c:strCache>
                <c:ptCount val="1"/>
                <c:pt idx="0">
                  <c:v>財政調整基金残高</c:v>
                </c:pt>
              </c:strCache>
            </c:strRef>
          </c:tx>
          <c:spPr>
            <a:solidFill>
              <a:srgbClr val="FF8080"/>
            </a:solidFill>
            <a:ln w="3175">
              <a:solidFill>
                <a:srgbClr val="000000"/>
              </a:solidFill>
              <a:prstDash val="solid"/>
            </a:ln>
          </c:spPr>
          <c:invertIfNegative val="0"/>
          <c:cat>
            <c:strRef>
              <c:f>[1]データシート!$B$18:$F$18</c:f>
              <c:strCache>
                <c:ptCount val="5"/>
                <c:pt idx="0">
                  <c:v>R01</c:v>
                </c:pt>
                <c:pt idx="1">
                  <c:v>R02</c:v>
                </c:pt>
                <c:pt idx="2">
                  <c:v>R03</c:v>
                </c:pt>
                <c:pt idx="3">
                  <c:v>R04</c:v>
                </c:pt>
                <c:pt idx="4">
                  <c:v>R05</c:v>
                </c:pt>
              </c:strCache>
            </c:strRef>
          </c:cat>
          <c:val>
            <c:numRef>
              <c:f>[1]データシート!$B$20:$F$20</c:f>
              <c:numCache>
                <c:formatCode>General</c:formatCode>
                <c:ptCount val="5"/>
                <c:pt idx="0">
                  <c:v>25.4</c:v>
                </c:pt>
                <c:pt idx="1">
                  <c:v>26.57</c:v>
                </c:pt>
                <c:pt idx="2">
                  <c:v>26.92</c:v>
                </c:pt>
                <c:pt idx="3">
                  <c:v>29.11</c:v>
                </c:pt>
                <c:pt idx="4">
                  <c:v>28.69</c:v>
                </c:pt>
              </c:numCache>
            </c:numRef>
          </c:val>
          <c:extLst>
            <c:ext xmlns:c16="http://schemas.microsoft.com/office/drawing/2014/chart" uri="{C3380CC4-5D6E-409C-BE32-E72D297353CC}">
              <c16:uniqueId val="{00000001-4A4D-4114-BCBF-074B17CCFDEC}"/>
            </c:ext>
          </c:extLst>
        </c:ser>
        <c:dLbls>
          <c:showLegendKey val="0"/>
          <c:showVal val="0"/>
          <c:showCatName val="0"/>
          <c:showSerName val="0"/>
          <c:showPercent val="0"/>
          <c:showBubbleSize val="0"/>
        </c:dLbls>
        <c:gapWidth val="250"/>
        <c:overlap val="100"/>
        <c:axId val="500156624"/>
        <c:axId val="500157008"/>
      </c:barChart>
      <c:lineChart>
        <c:grouping val="standard"/>
        <c:varyColors val="0"/>
        <c:ser>
          <c:idx val="2"/>
          <c:order val="2"/>
          <c:tx>
            <c:strRef>
              <c:f>[1]データシート!$A$21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[1]データシート!$B$18:$F$18</c:f>
              <c:strCache>
                <c:ptCount val="5"/>
                <c:pt idx="0">
                  <c:v>R01</c:v>
                </c:pt>
                <c:pt idx="1">
                  <c:v>R02</c:v>
                </c:pt>
                <c:pt idx="2">
                  <c:v>R03</c:v>
                </c:pt>
                <c:pt idx="3">
                  <c:v>R04</c:v>
                </c:pt>
                <c:pt idx="4">
                  <c:v>R05</c:v>
                </c:pt>
              </c:strCache>
            </c:strRef>
          </c:cat>
          <c:val>
            <c:numRef>
              <c:f>[1]データシート!$B$21:$F$21</c:f>
              <c:numCache>
                <c:formatCode>General</c:formatCode>
                <c:ptCount val="5"/>
                <c:pt idx="0">
                  <c:v>-0.89</c:v>
                </c:pt>
                <c:pt idx="1">
                  <c:v>2.36</c:v>
                </c:pt>
                <c:pt idx="2">
                  <c:v>5.52</c:v>
                </c:pt>
                <c:pt idx="3">
                  <c:v>3.69</c:v>
                </c:pt>
                <c:pt idx="4">
                  <c:v>-3.64</c:v>
                </c:pt>
              </c:numCache>
            </c:numRef>
          </c:val>
          <c:smooth val="0"/>
          <c:extLst>
            <c:ext xmlns:c16="http://schemas.microsoft.com/office/drawing/2014/chart" uri="{C3380CC4-5D6E-409C-BE32-E72D297353CC}">
              <c16:uniqueId val="{00000002-4A4D-4114-BCBF-074B17CCFDEC}"/>
            </c:ext>
          </c:extLst>
        </c:ser>
        <c:dLbls>
          <c:showLegendKey val="0"/>
          <c:showVal val="0"/>
          <c:showCatName val="0"/>
          <c:showSerName val="0"/>
          <c:showPercent val="0"/>
          <c:showBubbleSize val="0"/>
        </c:dLbls>
        <c:marker val="1"/>
        <c:smooth val="0"/>
        <c:axId val="500156624"/>
        <c:axId val="500157008"/>
      </c:lineChart>
      <c:catAx>
        <c:axId val="50015662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500157008"/>
        <c:crosses val="autoZero"/>
        <c:auto val="1"/>
        <c:lblAlgn val="ctr"/>
        <c:lblOffset val="100"/>
        <c:tickLblSkip val="1"/>
        <c:tickMarkSkip val="1"/>
        <c:noMultiLvlLbl val="0"/>
      </c:catAx>
      <c:valAx>
        <c:axId val="500157008"/>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50015662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[1]データシート!$A$27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[1]データシート!$B$25:$K$26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[1]データシート!$B$27:$K$27</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3E49-4290-9278-357F60358FDA}"/>
            </c:ext>
          </c:extLst>
        </c:ser>
        <c:ser>
          <c:idx val="1"/>
          <c:order val="1"/>
          <c:tx>
            <c:strRef>
              <c:f>[1]データシート!$A$28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[1]データシート!$B$25:$K$26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[1]データシート!$B$28:$K$28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3E49-4290-9278-357F60358FDA}"/>
            </c:ext>
          </c:extLst>
        </c:ser>
        <c:ser>
          <c:idx val="2"/>
          <c:order val="2"/>
          <c:tx>
            <c:strRef>
              <c:f>[1]データシート!$A$29</c:f>
              <c:strCache>
                <c:ptCount val="1"/>
                <c:pt idx="0">
                  <c:v>#N/A</c:v>
                </c:pt>
              </c:strCache>
            </c:strRef>
          </c:tx>
          <c:spPr>
            <a:solidFill>
              <a:srgbClr val="00FF00"/>
            </a:solidFill>
            <a:ln w="3175">
              <a:solidFill>
                <a:srgbClr val="000000"/>
              </a:solidFill>
              <a:prstDash val="solid"/>
            </a:ln>
          </c:spPr>
          <c:invertIfNegative val="0"/>
          <c:cat>
            <c:multiLvlStrRef>
              <c:f>[1]データシート!$B$25:$K$26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[1]データシート!$B$29:$K$29</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2-3E49-4290-9278-357F60358FDA}"/>
            </c:ext>
          </c:extLst>
        </c:ser>
        <c:ser>
          <c:idx val="3"/>
          <c:order val="3"/>
          <c:tx>
            <c:strRef>
              <c:f>[1]データシート!$A$30</c:f>
              <c:strCache>
                <c:ptCount val="1"/>
                <c:pt idx="0">
                  <c:v>後期高齢者医療特別会計</c:v>
                </c:pt>
              </c:strCache>
            </c:strRef>
          </c:tx>
          <c:spPr>
            <a:solidFill>
              <a:srgbClr val="800080"/>
            </a:solidFill>
            <a:ln w="3175">
              <a:solidFill>
                <a:srgbClr val="000000"/>
              </a:solidFill>
              <a:prstDash val="solid"/>
            </a:ln>
          </c:spPr>
          <c:invertIfNegative val="0"/>
          <c:cat>
            <c:multiLvlStrRef>
              <c:f>[1]データシート!$B$25:$K$26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[1]データシート!$B$30:$K$30</c:f>
              <c:numCache>
                <c:formatCode>General</c:formatCode>
                <c:ptCount val="10"/>
                <c:pt idx="0">
                  <c:v>#N/A</c:v>
                </c:pt>
                <c:pt idx="1">
                  <c:v>0.01</c:v>
                </c:pt>
                <c:pt idx="2">
                  <c:v>#N/A</c:v>
                </c:pt>
                <c:pt idx="3">
                  <c:v>0.02</c:v>
                </c:pt>
                <c:pt idx="4">
                  <c:v>#N/A</c:v>
                </c:pt>
                <c:pt idx="5">
                  <c:v>0.02</c:v>
                </c:pt>
                <c:pt idx="6">
                  <c:v>#N/A</c:v>
                </c:pt>
                <c:pt idx="7">
                  <c:v>0.01</c:v>
                </c:pt>
                <c:pt idx="8">
                  <c:v>#N/A</c:v>
                </c:pt>
                <c:pt idx="9">
                  <c:v>0.03</c:v>
                </c:pt>
              </c:numCache>
            </c:numRef>
          </c:val>
          <c:extLst>
            <c:ext xmlns:c16="http://schemas.microsoft.com/office/drawing/2014/chart" uri="{C3380CC4-5D6E-409C-BE32-E72D297353CC}">
              <c16:uniqueId val="{00000003-3E49-4290-9278-357F60358FDA}"/>
            </c:ext>
          </c:extLst>
        </c:ser>
        <c:ser>
          <c:idx val="4"/>
          <c:order val="4"/>
          <c:tx>
            <c:strRef>
              <c:f>[1]データシート!$A$31</c:f>
              <c:strCache>
                <c:ptCount val="1"/>
                <c:pt idx="0">
                  <c:v>住宅新築資金等貸付事業特別会計</c:v>
                </c:pt>
              </c:strCache>
            </c:strRef>
          </c:tx>
          <c:spPr>
            <a:solidFill>
              <a:srgbClr val="FFFF00"/>
            </a:solidFill>
            <a:ln w="3175">
              <a:solidFill>
                <a:srgbClr val="000000"/>
              </a:solidFill>
              <a:prstDash val="solid"/>
            </a:ln>
          </c:spPr>
          <c:invertIfNegative val="0"/>
          <c:cat>
            <c:multiLvlStrRef>
              <c:f>[1]データシート!$B$25:$K$26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[1]データシート!$B$31:$K$31</c:f>
              <c:numCache>
                <c:formatCode>General</c:formatCode>
                <c:ptCount val="10"/>
                <c:pt idx="0">
                  <c:v>#N/A</c:v>
                </c:pt>
                <c:pt idx="1">
                  <c:v>0.19</c:v>
                </c:pt>
                <c:pt idx="2">
                  <c:v>#N/A</c:v>
                </c:pt>
                <c:pt idx="3">
                  <c:v>0.19</c:v>
                </c:pt>
                <c:pt idx="4">
                  <c:v>#N/A</c:v>
                </c:pt>
                <c:pt idx="5">
                  <c:v>0.31</c:v>
                </c:pt>
                <c:pt idx="6">
                  <c:v>#N/A</c:v>
                </c:pt>
                <c:pt idx="7">
                  <c:v>0.28999999999999998</c:v>
                </c:pt>
                <c:pt idx="8">
                  <c:v>#N/A</c:v>
                </c:pt>
                <c:pt idx="9">
                  <c:v>0.08</c:v>
                </c:pt>
              </c:numCache>
            </c:numRef>
          </c:val>
          <c:extLst>
            <c:ext xmlns:c16="http://schemas.microsoft.com/office/drawing/2014/chart" uri="{C3380CC4-5D6E-409C-BE32-E72D297353CC}">
              <c16:uniqueId val="{00000004-3E49-4290-9278-357F60358FDA}"/>
            </c:ext>
          </c:extLst>
        </c:ser>
        <c:ser>
          <c:idx val="5"/>
          <c:order val="5"/>
          <c:tx>
            <c:strRef>
              <c:f>[1]データシート!$A$32</c:f>
              <c:strCache>
                <c:ptCount val="1"/>
                <c:pt idx="0">
                  <c:v>工業用地造成事業特別会計</c:v>
                </c:pt>
              </c:strCache>
            </c:strRef>
          </c:tx>
          <c:spPr>
            <a:solidFill>
              <a:srgbClr val="FF6600"/>
            </a:solidFill>
            <a:ln w="3175">
              <a:solidFill>
                <a:srgbClr val="000000"/>
              </a:solidFill>
              <a:prstDash val="solid"/>
            </a:ln>
          </c:spPr>
          <c:invertIfNegative val="0"/>
          <c:cat>
            <c:multiLvlStrRef>
              <c:f>[1]データシート!$B$25:$K$26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[1]データシート!$B$32:$K$32</c:f>
              <c:numCache>
                <c:formatCode>General</c:formatCode>
                <c:ptCount val="10"/>
                <c:pt idx="0">
                  <c:v>#N/A</c:v>
                </c:pt>
                <c:pt idx="1">
                  <c:v>0.02</c:v>
                </c:pt>
                <c:pt idx="2">
                  <c:v>#N/A</c:v>
                </c:pt>
                <c:pt idx="3">
                  <c:v>0.01</c:v>
                </c:pt>
                <c:pt idx="4">
                  <c:v>#N/A</c:v>
                </c:pt>
                <c:pt idx="5">
                  <c:v>0</c:v>
                </c:pt>
                <c:pt idx="6">
                  <c:v>#N/A</c:v>
                </c:pt>
                <c:pt idx="7">
                  <c:v>0</c:v>
                </c:pt>
                <c:pt idx="8">
                  <c:v>#N/A</c:v>
                </c:pt>
                <c:pt idx="9">
                  <c:v>0.11</c:v>
                </c:pt>
              </c:numCache>
            </c:numRef>
          </c:val>
          <c:extLst>
            <c:ext xmlns:c16="http://schemas.microsoft.com/office/drawing/2014/chart" uri="{C3380CC4-5D6E-409C-BE32-E72D297353CC}">
              <c16:uniqueId val="{00000005-3E49-4290-9278-357F60358FDA}"/>
            </c:ext>
          </c:extLst>
        </c:ser>
        <c:ser>
          <c:idx val="6"/>
          <c:order val="6"/>
          <c:tx>
            <c:strRef>
              <c:f>[1]データシート!$A$33</c:f>
              <c:strCache>
                <c:ptCount val="1"/>
                <c:pt idx="0">
                  <c:v>国民健康保険事業特別会計</c:v>
                </c:pt>
              </c:strCache>
            </c:strRef>
          </c:tx>
          <c:spPr>
            <a:solidFill>
              <a:srgbClr val="9999FF"/>
            </a:solidFill>
            <a:ln w="3175">
              <a:solidFill>
                <a:srgbClr val="000000"/>
              </a:solidFill>
              <a:prstDash val="solid"/>
            </a:ln>
          </c:spPr>
          <c:invertIfNegative val="0"/>
          <c:cat>
            <c:multiLvlStrRef>
              <c:f>[1]データシート!$B$25:$K$26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[1]データシート!$B$33:$K$33</c:f>
              <c:numCache>
                <c:formatCode>General</c:formatCode>
                <c:ptCount val="10"/>
                <c:pt idx="0">
                  <c:v>#N/A</c:v>
                </c:pt>
                <c:pt idx="1">
                  <c:v>2.25</c:v>
                </c:pt>
                <c:pt idx="2">
                  <c:v>#N/A</c:v>
                </c:pt>
                <c:pt idx="3">
                  <c:v>1.71</c:v>
                </c:pt>
                <c:pt idx="4">
                  <c:v>#N/A</c:v>
                </c:pt>
                <c:pt idx="5">
                  <c:v>1.18</c:v>
                </c:pt>
                <c:pt idx="6">
                  <c:v>#N/A</c:v>
                </c:pt>
                <c:pt idx="7">
                  <c:v>0.59</c:v>
                </c:pt>
                <c:pt idx="8">
                  <c:v>#N/A</c:v>
                </c:pt>
                <c:pt idx="9">
                  <c:v>0.15</c:v>
                </c:pt>
              </c:numCache>
            </c:numRef>
          </c:val>
          <c:extLst>
            <c:ext xmlns:c16="http://schemas.microsoft.com/office/drawing/2014/chart" uri="{C3380CC4-5D6E-409C-BE32-E72D297353CC}">
              <c16:uniqueId val="{00000006-3E49-4290-9278-357F60358FDA}"/>
            </c:ext>
          </c:extLst>
        </c:ser>
        <c:ser>
          <c:idx val="7"/>
          <c:order val="7"/>
          <c:tx>
            <c:strRef>
              <c:f>[1]データシート!$A$34</c:f>
              <c:strCache>
                <c:ptCount val="1"/>
                <c:pt idx="0">
                  <c:v>一般会計</c:v>
                </c:pt>
              </c:strCache>
            </c:strRef>
          </c:tx>
          <c:spPr>
            <a:solidFill>
              <a:srgbClr val="008000"/>
            </a:solidFill>
            <a:ln w="3175">
              <a:solidFill>
                <a:srgbClr val="000000"/>
              </a:solidFill>
              <a:prstDash val="solid"/>
            </a:ln>
          </c:spPr>
          <c:invertIfNegative val="0"/>
          <c:cat>
            <c:multiLvlStrRef>
              <c:f>[1]データシート!$B$25:$K$26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[1]データシート!$B$34:$K$34</c:f>
              <c:numCache>
                <c:formatCode>General</c:formatCode>
                <c:ptCount val="10"/>
                <c:pt idx="0">
                  <c:v>#N/A</c:v>
                </c:pt>
                <c:pt idx="1">
                  <c:v>3.37</c:v>
                </c:pt>
                <c:pt idx="2">
                  <c:v>#N/A</c:v>
                </c:pt>
                <c:pt idx="3">
                  <c:v>3.72</c:v>
                </c:pt>
                <c:pt idx="4">
                  <c:v>#N/A</c:v>
                </c:pt>
                <c:pt idx="5">
                  <c:v>7.06</c:v>
                </c:pt>
                <c:pt idx="6">
                  <c:v>#N/A</c:v>
                </c:pt>
                <c:pt idx="7">
                  <c:v>7.25</c:v>
                </c:pt>
                <c:pt idx="8">
                  <c:v>#N/A</c:v>
                </c:pt>
                <c:pt idx="9">
                  <c:v>3.64</c:v>
                </c:pt>
              </c:numCache>
            </c:numRef>
          </c:val>
          <c:extLst>
            <c:ext xmlns:c16="http://schemas.microsoft.com/office/drawing/2014/chart" uri="{C3380CC4-5D6E-409C-BE32-E72D297353CC}">
              <c16:uniqueId val="{00000007-3E49-4290-9278-357F60358FDA}"/>
            </c:ext>
          </c:extLst>
        </c:ser>
        <c:ser>
          <c:idx val="8"/>
          <c:order val="8"/>
          <c:tx>
            <c:strRef>
              <c:f>[1]データシート!$A$35</c:f>
              <c:strCache>
                <c:ptCount val="1"/>
                <c:pt idx="0">
                  <c:v>下水道事業会計</c:v>
                </c:pt>
              </c:strCache>
            </c:strRef>
          </c:tx>
          <c:spPr>
            <a:solidFill>
              <a:srgbClr val="00FFFF"/>
            </a:solidFill>
            <a:ln w="3175">
              <a:solidFill>
                <a:srgbClr val="000000"/>
              </a:solidFill>
              <a:prstDash val="solid"/>
            </a:ln>
          </c:spPr>
          <c:invertIfNegative val="0"/>
          <c:cat>
            <c:multiLvlStrRef>
              <c:f>[1]データシート!$B$25:$K$26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[1]データシート!$B$35:$K$35</c:f>
              <c:numCache>
                <c:formatCode>General</c:formatCode>
                <c:ptCount val="10"/>
                <c:pt idx="0">
                  <c:v>#N/A</c:v>
                </c:pt>
                <c:pt idx="1">
                  <c:v>1.1599999999999999</c:v>
                </c:pt>
                <c:pt idx="2">
                  <c:v>#N/A</c:v>
                </c:pt>
                <c:pt idx="3">
                  <c:v>2.54</c:v>
                </c:pt>
                <c:pt idx="4">
                  <c:v>#N/A</c:v>
                </c:pt>
                <c:pt idx="5">
                  <c:v>3.21</c:v>
                </c:pt>
                <c:pt idx="6">
                  <c:v>#N/A</c:v>
                </c:pt>
                <c:pt idx="7">
                  <c:v>4.4400000000000004</c:v>
                </c:pt>
                <c:pt idx="8">
                  <c:v>#N/A</c:v>
                </c:pt>
                <c:pt idx="9">
                  <c:v>5.34</c:v>
                </c:pt>
              </c:numCache>
            </c:numRef>
          </c:val>
          <c:extLst>
            <c:ext xmlns:c16="http://schemas.microsoft.com/office/drawing/2014/chart" uri="{C3380CC4-5D6E-409C-BE32-E72D297353CC}">
              <c16:uniqueId val="{00000008-3E49-4290-9278-357F60358FDA}"/>
            </c:ext>
          </c:extLst>
        </c:ser>
        <c:ser>
          <c:idx val="9"/>
          <c:order val="9"/>
          <c:tx>
            <c:strRef>
              <c:f>[1]データシート!$A$36</c:f>
              <c:strCache>
                <c:ptCount val="1"/>
                <c:pt idx="0">
                  <c:v>水道事業会計</c:v>
                </c:pt>
              </c:strCache>
            </c:strRef>
          </c:tx>
          <c:spPr>
            <a:solidFill>
              <a:srgbClr val="FF8080"/>
            </a:solidFill>
            <a:ln w="3175">
              <a:solidFill>
                <a:srgbClr val="000000"/>
              </a:solidFill>
              <a:prstDash val="solid"/>
            </a:ln>
          </c:spPr>
          <c:invertIfNegative val="0"/>
          <c:cat>
            <c:multiLvlStrRef>
              <c:f>[1]データシート!$B$25:$K$26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[1]データシート!$B$36:$K$36</c:f>
              <c:numCache>
                <c:formatCode>General</c:formatCode>
                <c:ptCount val="10"/>
                <c:pt idx="0">
                  <c:v>#N/A</c:v>
                </c:pt>
                <c:pt idx="1">
                  <c:v>5.27</c:v>
                </c:pt>
                <c:pt idx="2">
                  <c:v>#N/A</c:v>
                </c:pt>
                <c:pt idx="3">
                  <c:v>5.76</c:v>
                </c:pt>
                <c:pt idx="4">
                  <c:v>#N/A</c:v>
                </c:pt>
                <c:pt idx="5">
                  <c:v>6.02</c:v>
                </c:pt>
                <c:pt idx="6">
                  <c:v>#N/A</c:v>
                </c:pt>
                <c:pt idx="7">
                  <c:v>6.82</c:v>
                </c:pt>
                <c:pt idx="8">
                  <c:v>#N/A</c:v>
                </c:pt>
                <c:pt idx="9">
                  <c:v>7.27</c:v>
                </c:pt>
              </c:numCache>
            </c:numRef>
          </c:val>
          <c:extLst>
            <c:ext xmlns:c16="http://schemas.microsoft.com/office/drawing/2014/chart" uri="{C3380CC4-5D6E-409C-BE32-E72D297353CC}">
              <c16:uniqueId val="{00000009-3E49-4290-9278-357F60358FDA}"/>
            </c:ext>
          </c:extLst>
        </c:ser>
        <c:dLbls>
          <c:showLegendKey val="0"/>
          <c:showVal val="0"/>
          <c:showCatName val="0"/>
          <c:showSerName val="0"/>
          <c:showPercent val="0"/>
          <c:showBubbleSize val="0"/>
        </c:dLbls>
        <c:gapWidth val="150"/>
        <c:overlap val="100"/>
        <c:axId val="503780504"/>
        <c:axId val="499302928"/>
      </c:barChart>
      <c:catAx>
        <c:axId val="50378050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499302928"/>
        <c:crosses val="autoZero"/>
        <c:auto val="1"/>
        <c:lblAlgn val="ctr"/>
        <c:lblOffset val="100"/>
        <c:tickLblSkip val="1"/>
        <c:tickMarkSkip val="1"/>
        <c:noMultiLvlLbl val="0"/>
      </c:catAx>
      <c:valAx>
        <c:axId val="499302928"/>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503780504"/>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[1]データシート!$A$42</c:f>
              <c:strCache>
                <c:ptCount val="1"/>
                <c:pt idx="0">
                  <c:v>算入公債費等</c:v>
                </c:pt>
              </c:strCache>
            </c:strRef>
          </c:tx>
          <c:spPr>
            <a:solidFill>
              <a:srgbClr val="00FF00"/>
            </a:solidFill>
            <a:ln w="3175">
              <a:solidFill>
                <a:srgbClr val="000000"/>
              </a:solidFill>
              <a:prstDash val="solid"/>
            </a:ln>
          </c:spPr>
          <c:invertIfNegative val="0"/>
          <c:cat>
            <c:multiLvlStrRef>
              <c:f>[1]データシート!$B$40:$P$41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[1]データシート!$B$42:$P$42</c:f>
              <c:numCache>
                <c:formatCode>General</c:formatCode>
                <c:ptCount val="15"/>
                <c:pt idx="2">
                  <c:v>1574</c:v>
                </c:pt>
                <c:pt idx="5">
                  <c:v>1542</c:v>
                </c:pt>
                <c:pt idx="8">
                  <c:v>1551</c:v>
                </c:pt>
                <c:pt idx="11">
                  <c:v>1516</c:v>
                </c:pt>
                <c:pt idx="14">
                  <c:v>1450</c:v>
                </c:pt>
              </c:numCache>
            </c:numRef>
          </c:val>
          <c:extLst>
            <c:ext xmlns:c16="http://schemas.microsoft.com/office/drawing/2014/chart" uri="{C3380CC4-5D6E-409C-BE32-E72D297353CC}">
              <c16:uniqueId val="{00000000-3F63-416D-AE0A-9A0679EA5023}"/>
            </c:ext>
          </c:extLst>
        </c:ser>
        <c:ser>
          <c:idx val="1"/>
          <c:order val="1"/>
          <c:tx>
            <c:strRef>
              <c:f>[1]データシート!$A$43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[1]データシート!$B$40:$P$41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[1]データシート!$B$43:$P$43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1-3F63-416D-AE0A-9A0679EA5023}"/>
            </c:ext>
          </c:extLst>
        </c:ser>
        <c:ser>
          <c:idx val="2"/>
          <c:order val="2"/>
          <c:tx>
            <c:strRef>
              <c:f>[1]データシート!$A$44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[1]データシート!$B$40:$P$41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[1]データシート!$B$44:$P$44</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2-3F63-416D-AE0A-9A0679EA5023}"/>
            </c:ext>
          </c:extLst>
        </c:ser>
        <c:ser>
          <c:idx val="3"/>
          <c:order val="3"/>
          <c:tx>
            <c:strRef>
              <c:f>[1]データシート!$A$45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[1]データシート!$B$40:$P$41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[1]データシート!$B$45:$P$45</c:f>
              <c:numCache>
                <c:formatCode>General</c:formatCode>
                <c:ptCount val="15"/>
                <c:pt idx="0">
                  <c:v>68</c:v>
                </c:pt>
                <c:pt idx="3">
                  <c:v>91</c:v>
                </c:pt>
                <c:pt idx="6">
                  <c:v>100</c:v>
                </c:pt>
                <c:pt idx="9">
                  <c:v>118</c:v>
                </c:pt>
                <c:pt idx="12">
                  <c:v>113</c:v>
                </c:pt>
              </c:numCache>
            </c:numRef>
          </c:val>
          <c:extLst>
            <c:ext xmlns:c16="http://schemas.microsoft.com/office/drawing/2014/chart" uri="{C3380CC4-5D6E-409C-BE32-E72D297353CC}">
              <c16:uniqueId val="{00000003-3F63-416D-AE0A-9A0679EA5023}"/>
            </c:ext>
          </c:extLst>
        </c:ser>
        <c:ser>
          <c:idx val="4"/>
          <c:order val="4"/>
          <c:tx>
            <c:strRef>
              <c:f>[1]データシート!$A$46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[1]データシート!$B$40:$P$41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[1]データシート!$B$46:$P$46</c:f>
              <c:numCache>
                <c:formatCode>General</c:formatCode>
                <c:ptCount val="15"/>
                <c:pt idx="0">
                  <c:v>757</c:v>
                </c:pt>
                <c:pt idx="3">
                  <c:v>744</c:v>
                </c:pt>
                <c:pt idx="6">
                  <c:v>740</c:v>
                </c:pt>
                <c:pt idx="9">
                  <c:v>740</c:v>
                </c:pt>
                <c:pt idx="12">
                  <c:v>725</c:v>
                </c:pt>
              </c:numCache>
            </c:numRef>
          </c:val>
          <c:extLst>
            <c:ext xmlns:c16="http://schemas.microsoft.com/office/drawing/2014/chart" uri="{C3380CC4-5D6E-409C-BE32-E72D297353CC}">
              <c16:uniqueId val="{00000004-3F63-416D-AE0A-9A0679EA5023}"/>
            </c:ext>
          </c:extLst>
        </c:ser>
        <c:ser>
          <c:idx val="5"/>
          <c:order val="5"/>
          <c:tx>
            <c:strRef>
              <c:f>[1]データシート!$A$47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[1]データシート!$B$40:$P$41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[1]データシート!$B$47:$P$47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3F63-416D-AE0A-9A0679EA5023}"/>
            </c:ext>
          </c:extLst>
        </c:ser>
        <c:ser>
          <c:idx val="6"/>
          <c:order val="6"/>
          <c:tx>
            <c:strRef>
              <c:f>[1]データシート!$A$48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[1]データシート!$B$40:$P$41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[1]データシート!$B$48:$P$48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3F63-416D-AE0A-9A0679EA5023}"/>
            </c:ext>
          </c:extLst>
        </c:ser>
        <c:ser>
          <c:idx val="7"/>
          <c:order val="7"/>
          <c:tx>
            <c:strRef>
              <c:f>[1]データシート!$A$49</c:f>
              <c:strCache>
                <c:ptCount val="1"/>
                <c:pt idx="0">
                  <c:v>元利償還金</c:v>
                </c:pt>
              </c:strCache>
            </c:strRef>
          </c:tx>
          <c:spPr>
            <a:solidFill>
              <a:srgbClr val="FF8080"/>
            </a:solidFill>
            <a:ln w="3175">
              <a:solidFill>
                <a:srgbClr val="000000"/>
              </a:solidFill>
              <a:prstDash val="solid"/>
            </a:ln>
          </c:spPr>
          <c:invertIfNegative val="0"/>
          <c:cat>
            <c:multiLvlStrRef>
              <c:f>[1]データシート!$B$40:$P$41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[1]データシート!$B$49:$P$49</c:f>
              <c:numCache>
                <c:formatCode>General</c:formatCode>
                <c:ptCount val="15"/>
                <c:pt idx="0">
                  <c:v>1380</c:v>
                </c:pt>
                <c:pt idx="3">
                  <c:v>1397</c:v>
                </c:pt>
                <c:pt idx="6">
                  <c:v>1393</c:v>
                </c:pt>
                <c:pt idx="9">
                  <c:v>1380</c:v>
                </c:pt>
                <c:pt idx="12">
                  <c:v>1350</c:v>
                </c:pt>
              </c:numCache>
            </c:numRef>
          </c:val>
          <c:extLst>
            <c:ext xmlns:c16="http://schemas.microsoft.com/office/drawing/2014/chart" uri="{C3380CC4-5D6E-409C-BE32-E72D297353CC}">
              <c16:uniqueId val="{00000007-3F63-416D-AE0A-9A0679EA5023}"/>
            </c:ext>
          </c:extLst>
        </c:ser>
        <c:dLbls>
          <c:showLegendKey val="0"/>
          <c:showVal val="0"/>
          <c:showCatName val="0"/>
          <c:showSerName val="0"/>
          <c:showPercent val="0"/>
          <c:showBubbleSize val="0"/>
        </c:dLbls>
        <c:gapWidth val="100"/>
        <c:overlap val="100"/>
        <c:axId val="504744072"/>
        <c:axId val="504744456"/>
      </c:barChart>
      <c:lineChart>
        <c:grouping val="standard"/>
        <c:varyColors val="0"/>
        <c:ser>
          <c:idx val="8"/>
          <c:order val="8"/>
          <c:tx>
            <c:strRef>
              <c:f>[1]データシート!$A$50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[1]データシート!$B$40:$P$41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[1]データシート!$B$50:$P$50</c:f>
              <c:numCache>
                <c:formatCode>General</c:formatCode>
                <c:ptCount val="15"/>
                <c:pt idx="0">
                  <c:v>#N/A</c:v>
                </c:pt>
                <c:pt idx="1">
                  <c:v>631</c:v>
                </c:pt>
                <c:pt idx="2">
                  <c:v>#N/A</c:v>
                </c:pt>
                <c:pt idx="3">
                  <c:v>#N/A</c:v>
                </c:pt>
                <c:pt idx="4">
                  <c:v>690</c:v>
                </c:pt>
                <c:pt idx="5">
                  <c:v>#N/A</c:v>
                </c:pt>
                <c:pt idx="6">
                  <c:v>#N/A</c:v>
                </c:pt>
                <c:pt idx="7">
                  <c:v>682</c:v>
                </c:pt>
                <c:pt idx="8">
                  <c:v>#N/A</c:v>
                </c:pt>
                <c:pt idx="9">
                  <c:v>#N/A</c:v>
                </c:pt>
                <c:pt idx="10">
                  <c:v>722</c:v>
                </c:pt>
                <c:pt idx="11">
                  <c:v>#N/A</c:v>
                </c:pt>
                <c:pt idx="12">
                  <c:v>#N/A</c:v>
                </c:pt>
                <c:pt idx="13">
                  <c:v>738</c:v>
                </c:pt>
                <c:pt idx="14">
                  <c:v>#N/A</c:v>
                </c:pt>
              </c:numCache>
            </c:numRef>
          </c:val>
          <c:smooth val="0"/>
          <c:extLst>
            <c:ext xmlns:c16="http://schemas.microsoft.com/office/drawing/2014/chart" uri="{C3380CC4-5D6E-409C-BE32-E72D297353CC}">
              <c16:uniqueId val="{00000008-3F63-416D-AE0A-9A0679EA5023}"/>
            </c:ext>
          </c:extLst>
        </c:ser>
        <c:dLbls>
          <c:showLegendKey val="0"/>
          <c:showVal val="0"/>
          <c:showCatName val="0"/>
          <c:showSerName val="0"/>
          <c:showPercent val="0"/>
          <c:showBubbleSize val="0"/>
        </c:dLbls>
        <c:marker val="1"/>
        <c:smooth val="0"/>
        <c:axId val="504744072"/>
        <c:axId val="504744456"/>
      </c:lineChart>
      <c:catAx>
        <c:axId val="504744072"/>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504744456"/>
        <c:crosses val="autoZero"/>
        <c:auto val="1"/>
        <c:lblAlgn val="ctr"/>
        <c:lblOffset val="100"/>
        <c:tickLblSkip val="1"/>
        <c:tickMarkSkip val="1"/>
        <c:noMultiLvlLbl val="0"/>
      </c:catAx>
      <c:valAx>
        <c:axId val="504744456"/>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504744072"/>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[1]データシート!$A$56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[1]データシート!$B$54:$P$55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[1]データシート!$B$56:$P$56</c:f>
              <c:numCache>
                <c:formatCode>General</c:formatCode>
                <c:ptCount val="15"/>
                <c:pt idx="2">
                  <c:v>15874</c:v>
                </c:pt>
                <c:pt idx="5">
                  <c:v>15182</c:v>
                </c:pt>
                <c:pt idx="8">
                  <c:v>14262</c:v>
                </c:pt>
                <c:pt idx="11">
                  <c:v>13169</c:v>
                </c:pt>
                <c:pt idx="14">
                  <c:v>12075</c:v>
                </c:pt>
              </c:numCache>
            </c:numRef>
          </c:val>
          <c:extLst>
            <c:ext xmlns:c16="http://schemas.microsoft.com/office/drawing/2014/chart" uri="{C3380CC4-5D6E-409C-BE32-E72D297353CC}">
              <c16:uniqueId val="{00000000-6641-45E3-99D3-47A8476AC39B}"/>
            </c:ext>
          </c:extLst>
        </c:ser>
        <c:ser>
          <c:idx val="1"/>
          <c:order val="1"/>
          <c:tx>
            <c:strRef>
              <c:f>[1]データシート!$A$57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[1]データシート!$B$54:$P$55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[1]データシート!$B$57:$P$57</c:f>
              <c:numCache>
                <c:formatCode>General</c:formatCode>
                <c:ptCount val="15"/>
                <c:pt idx="2">
                  <c:v>473</c:v>
                </c:pt>
                <c:pt idx="5">
                  <c:v>385</c:v>
                </c:pt>
                <c:pt idx="8">
                  <c:v>422</c:v>
                </c:pt>
                <c:pt idx="11">
                  <c:v>414</c:v>
                </c:pt>
                <c:pt idx="14">
                  <c:v>463</c:v>
                </c:pt>
              </c:numCache>
            </c:numRef>
          </c:val>
          <c:extLst>
            <c:ext xmlns:c16="http://schemas.microsoft.com/office/drawing/2014/chart" uri="{C3380CC4-5D6E-409C-BE32-E72D297353CC}">
              <c16:uniqueId val="{00000001-6641-45E3-99D3-47A8476AC39B}"/>
            </c:ext>
          </c:extLst>
        </c:ser>
        <c:ser>
          <c:idx val="2"/>
          <c:order val="2"/>
          <c:tx>
            <c:strRef>
              <c:f>[1]データシート!$A$58</c:f>
              <c:strCache>
                <c:ptCount val="1"/>
                <c:pt idx="0">
                  <c:v>充当可能基金</c:v>
                </c:pt>
              </c:strCache>
            </c:strRef>
          </c:tx>
          <c:spPr>
            <a:solidFill>
              <a:srgbClr val="FF00FF"/>
            </a:solidFill>
            <a:ln w="3175">
              <a:solidFill>
                <a:srgbClr val="000000"/>
              </a:solidFill>
              <a:prstDash val="solid"/>
            </a:ln>
          </c:spPr>
          <c:invertIfNegative val="0"/>
          <c:cat>
            <c:multiLvlStrRef>
              <c:f>[1]データシート!$B$54:$P$55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[1]データシート!$B$58:$P$58</c:f>
              <c:numCache>
                <c:formatCode>General</c:formatCode>
                <c:ptCount val="15"/>
                <c:pt idx="2">
                  <c:v>4785</c:v>
                </c:pt>
                <c:pt idx="5">
                  <c:v>4503</c:v>
                </c:pt>
                <c:pt idx="8">
                  <c:v>4865</c:v>
                </c:pt>
                <c:pt idx="11">
                  <c:v>5208</c:v>
                </c:pt>
                <c:pt idx="14">
                  <c:v>5234</c:v>
                </c:pt>
              </c:numCache>
            </c:numRef>
          </c:val>
          <c:extLst>
            <c:ext xmlns:c16="http://schemas.microsoft.com/office/drawing/2014/chart" uri="{C3380CC4-5D6E-409C-BE32-E72D297353CC}">
              <c16:uniqueId val="{00000002-6641-45E3-99D3-47A8476AC39B}"/>
            </c:ext>
          </c:extLst>
        </c:ser>
        <c:ser>
          <c:idx val="3"/>
          <c:order val="3"/>
          <c:tx>
            <c:strRef>
              <c:f>[1]データシート!$A$59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[1]データシート!$B$54:$P$55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[1]データシート!$B$59:$P$59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6641-45E3-99D3-47A8476AC39B}"/>
            </c:ext>
          </c:extLst>
        </c:ser>
        <c:ser>
          <c:idx val="4"/>
          <c:order val="4"/>
          <c:tx>
            <c:strRef>
              <c:f>[1]データシート!$A$60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[1]データシート!$B$54:$P$55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[1]データシート!$B$60:$P$60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6641-45E3-99D3-47A8476AC39B}"/>
            </c:ext>
          </c:extLst>
        </c:ser>
        <c:ser>
          <c:idx val="5"/>
          <c:order val="5"/>
          <c:tx>
            <c:strRef>
              <c:f>[1]データシート!$A$61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[1]データシート!$B$54:$P$55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[1]データシート!$B$61:$P$61</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6641-45E3-99D3-47A8476AC39B}"/>
            </c:ext>
          </c:extLst>
        </c:ser>
        <c:ser>
          <c:idx val="6"/>
          <c:order val="6"/>
          <c:tx>
            <c:strRef>
              <c:f>[1]データシート!$A$62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[1]データシート!$B$54:$P$55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[1]データシート!$B$62:$P$62</c:f>
              <c:numCache>
                <c:formatCode>General</c:formatCode>
                <c:ptCount val="15"/>
                <c:pt idx="0">
                  <c:v>1162</c:v>
                </c:pt>
                <c:pt idx="3">
                  <c:v>980</c:v>
                </c:pt>
                <c:pt idx="6">
                  <c:v>917</c:v>
                </c:pt>
                <c:pt idx="9">
                  <c:v>977</c:v>
                </c:pt>
                <c:pt idx="12">
                  <c:v>942</c:v>
                </c:pt>
              </c:numCache>
            </c:numRef>
          </c:val>
          <c:extLst>
            <c:ext xmlns:c16="http://schemas.microsoft.com/office/drawing/2014/chart" uri="{C3380CC4-5D6E-409C-BE32-E72D297353CC}">
              <c16:uniqueId val="{00000006-6641-45E3-99D3-47A8476AC39B}"/>
            </c:ext>
          </c:extLst>
        </c:ser>
        <c:ser>
          <c:idx val="7"/>
          <c:order val="7"/>
          <c:tx>
            <c:strRef>
              <c:f>[1]データシート!$A$63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[1]データシート!$B$54:$P$55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[1]データシート!$B$63:$P$63</c:f>
              <c:numCache>
                <c:formatCode>General</c:formatCode>
                <c:ptCount val="15"/>
                <c:pt idx="0">
                  <c:v>619</c:v>
                </c:pt>
                <c:pt idx="3">
                  <c:v>706</c:v>
                </c:pt>
                <c:pt idx="6">
                  <c:v>631</c:v>
                </c:pt>
                <c:pt idx="9">
                  <c:v>518</c:v>
                </c:pt>
                <c:pt idx="12">
                  <c:v>467</c:v>
                </c:pt>
              </c:numCache>
            </c:numRef>
          </c:val>
          <c:extLst>
            <c:ext xmlns:c16="http://schemas.microsoft.com/office/drawing/2014/chart" uri="{C3380CC4-5D6E-409C-BE32-E72D297353CC}">
              <c16:uniqueId val="{00000007-6641-45E3-99D3-47A8476AC39B}"/>
            </c:ext>
          </c:extLst>
        </c:ser>
        <c:ser>
          <c:idx val="8"/>
          <c:order val="8"/>
          <c:tx>
            <c:strRef>
              <c:f>[1]データシート!$A$64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[1]データシート!$B$54:$P$55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[1]データシート!$B$64:$P$64</c:f>
              <c:numCache>
                <c:formatCode>General</c:formatCode>
                <c:ptCount val="15"/>
                <c:pt idx="0">
                  <c:v>9605</c:v>
                </c:pt>
                <c:pt idx="3">
                  <c:v>8835</c:v>
                </c:pt>
                <c:pt idx="6">
                  <c:v>8111</c:v>
                </c:pt>
                <c:pt idx="9">
                  <c:v>7462</c:v>
                </c:pt>
                <c:pt idx="12">
                  <c:v>6850</c:v>
                </c:pt>
              </c:numCache>
            </c:numRef>
          </c:val>
          <c:extLst>
            <c:ext xmlns:c16="http://schemas.microsoft.com/office/drawing/2014/chart" uri="{C3380CC4-5D6E-409C-BE32-E72D297353CC}">
              <c16:uniqueId val="{00000008-6641-45E3-99D3-47A8476AC39B}"/>
            </c:ext>
          </c:extLst>
        </c:ser>
        <c:ser>
          <c:idx val="9"/>
          <c:order val="9"/>
          <c:tx>
            <c:strRef>
              <c:f>[1]データシート!$A$65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[1]データシート!$B$54:$P$55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[1]データシート!$B$65:$P$65</c:f>
              <c:numCache>
                <c:formatCode>General</c:formatCode>
                <c:ptCount val="15"/>
                <c:pt idx="0">
                  <c:v>93</c:v>
                </c:pt>
                <c:pt idx="3">
                  <c:v>183</c:v>
                </c:pt>
                <c:pt idx="6">
                  <c:v>189</c:v>
                </c:pt>
                <c:pt idx="9">
                  <c:v>177</c:v>
                </c:pt>
                <c:pt idx="12">
                  <c:v>164</c:v>
                </c:pt>
              </c:numCache>
            </c:numRef>
          </c:val>
          <c:extLst>
            <c:ext xmlns:c16="http://schemas.microsoft.com/office/drawing/2014/chart" uri="{C3380CC4-5D6E-409C-BE32-E72D297353CC}">
              <c16:uniqueId val="{00000009-6641-45E3-99D3-47A8476AC39B}"/>
            </c:ext>
          </c:extLst>
        </c:ser>
        <c:ser>
          <c:idx val="10"/>
          <c:order val="10"/>
          <c:tx>
            <c:strRef>
              <c:f>[1]データシート!$A$66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[1]データシート!$B$54:$P$55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[1]データシート!$B$66:$P$66</c:f>
              <c:numCache>
                <c:formatCode>General</c:formatCode>
                <c:ptCount val="15"/>
                <c:pt idx="0">
                  <c:v>14400</c:v>
                </c:pt>
                <c:pt idx="3">
                  <c:v>13826</c:v>
                </c:pt>
                <c:pt idx="6">
                  <c:v>13166</c:v>
                </c:pt>
                <c:pt idx="9">
                  <c:v>12125</c:v>
                </c:pt>
                <c:pt idx="12">
                  <c:v>11448</c:v>
                </c:pt>
              </c:numCache>
            </c:numRef>
          </c:val>
          <c:extLst>
            <c:ext xmlns:c16="http://schemas.microsoft.com/office/drawing/2014/chart" uri="{C3380CC4-5D6E-409C-BE32-E72D297353CC}">
              <c16:uniqueId val="{0000000A-6641-45E3-99D3-47A8476AC39B}"/>
            </c:ext>
          </c:extLst>
        </c:ser>
        <c:dLbls>
          <c:showLegendKey val="0"/>
          <c:showVal val="0"/>
          <c:showCatName val="0"/>
          <c:showSerName val="0"/>
          <c:showPercent val="0"/>
          <c:showBubbleSize val="0"/>
        </c:dLbls>
        <c:gapWidth val="100"/>
        <c:overlap val="100"/>
        <c:axId val="499251904"/>
        <c:axId val="504228360"/>
      </c:barChart>
      <c:lineChart>
        <c:grouping val="standard"/>
        <c:varyColors val="0"/>
        <c:ser>
          <c:idx val="11"/>
          <c:order val="11"/>
          <c:tx>
            <c:strRef>
              <c:f>[1]データシート!$A$67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[1]データシート!$B$54:$P$55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[1]データシート!$B$67:$P$67</c:f>
              <c:numCache>
                <c:formatCode>General</c:formatCode>
                <c:ptCount val="15"/>
                <c:pt idx="0">
                  <c:v>#N/A</c:v>
                </c:pt>
                <c:pt idx="1">
                  <c:v>4748</c:v>
                </c:pt>
                <c:pt idx="2">
                  <c:v>#N/A</c:v>
                </c:pt>
                <c:pt idx="3">
                  <c:v>#N/A</c:v>
                </c:pt>
                <c:pt idx="4">
                  <c:v>4459</c:v>
                </c:pt>
                <c:pt idx="5">
                  <c:v>#N/A</c:v>
                </c:pt>
                <c:pt idx="6">
                  <c:v>#N/A</c:v>
                </c:pt>
                <c:pt idx="7">
                  <c:v>3464</c:v>
                </c:pt>
                <c:pt idx="8">
                  <c:v>#N/A</c:v>
                </c:pt>
                <c:pt idx="9">
                  <c:v>#N/A</c:v>
                </c:pt>
                <c:pt idx="10">
                  <c:v>2468</c:v>
                </c:pt>
                <c:pt idx="11">
                  <c:v>#N/A</c:v>
                </c:pt>
                <c:pt idx="12">
                  <c:v>#N/A</c:v>
                </c:pt>
                <c:pt idx="13">
                  <c:v>2100</c:v>
                </c:pt>
                <c:pt idx="14">
                  <c:v>#N/A</c:v>
                </c:pt>
              </c:numCache>
            </c:numRef>
          </c:val>
          <c:smooth val="0"/>
          <c:extLst>
            <c:ext xmlns:c16="http://schemas.microsoft.com/office/drawing/2014/chart" uri="{C3380CC4-5D6E-409C-BE32-E72D297353CC}">
              <c16:uniqueId val="{0000000B-6641-45E3-99D3-47A8476AC39B}"/>
            </c:ext>
          </c:extLst>
        </c:ser>
        <c:dLbls>
          <c:showLegendKey val="0"/>
          <c:showVal val="0"/>
          <c:showCatName val="0"/>
          <c:showSerName val="0"/>
          <c:showPercent val="0"/>
          <c:showBubbleSize val="0"/>
        </c:dLbls>
        <c:marker val="1"/>
        <c:smooth val="0"/>
        <c:axId val="499251904"/>
        <c:axId val="504228360"/>
      </c:lineChart>
      <c:catAx>
        <c:axId val="49925190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504228360"/>
        <c:crosses val="autoZero"/>
        <c:auto val="1"/>
        <c:lblAlgn val="ctr"/>
        <c:lblOffset val="100"/>
        <c:tickLblSkip val="1"/>
        <c:tickMarkSkip val="1"/>
        <c:noMultiLvlLbl val="0"/>
      </c:catAx>
      <c:valAx>
        <c:axId val="504228360"/>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49925190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[1]データシート!$A$72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[1]データシート!$B$71:$D$71</c:f>
              <c:strCache>
                <c:ptCount val="3"/>
                <c:pt idx="0">
                  <c:v>R03</c:v>
                </c:pt>
                <c:pt idx="1">
                  <c:v>R04</c:v>
                </c:pt>
                <c:pt idx="2">
                  <c:v>R05</c:v>
                </c:pt>
              </c:strCache>
            </c:strRef>
          </c:cat>
          <c:val>
            <c:numRef>
              <c:f>[1]データシート!$B$72:$D$72</c:f>
              <c:numCache>
                <c:formatCode>General</c:formatCode>
                <c:ptCount val="3"/>
                <c:pt idx="0">
                  <c:v>2208</c:v>
                </c:pt>
                <c:pt idx="1">
                  <c:v>2332</c:v>
                </c:pt>
                <c:pt idx="2">
                  <c:v>2337</c:v>
                </c:pt>
              </c:numCache>
            </c:numRef>
          </c:val>
          <c:extLst>
            <c:ext xmlns:c16="http://schemas.microsoft.com/office/drawing/2014/chart" uri="{C3380CC4-5D6E-409C-BE32-E72D297353CC}">
              <c16:uniqueId val="{00000000-C5FF-4D56-AF98-81B1F16ABE7B}"/>
            </c:ext>
          </c:extLst>
        </c:ser>
        <c:ser>
          <c:idx val="0"/>
          <c:order val="1"/>
          <c:tx>
            <c:strRef>
              <c:f>[1]データシート!$A$73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[1]データシート!$B$71:$D$71</c:f>
              <c:strCache>
                <c:ptCount val="3"/>
                <c:pt idx="0">
                  <c:v>R03</c:v>
                </c:pt>
                <c:pt idx="1">
                  <c:v>R04</c:v>
                </c:pt>
                <c:pt idx="2">
                  <c:v>R05</c:v>
                </c:pt>
              </c:strCache>
            </c:strRef>
          </c:cat>
          <c:val>
            <c:numRef>
              <c:f>[1]データシート!$B$73:$D$73</c:f>
              <c:numCache>
                <c:formatCode>General</c:formatCode>
                <c:ptCount val="3"/>
                <c:pt idx="0">
                  <c:v>130</c:v>
                </c:pt>
                <c:pt idx="1">
                  <c:v>130</c:v>
                </c:pt>
                <c:pt idx="2">
                  <c:v>131</c:v>
                </c:pt>
              </c:numCache>
            </c:numRef>
          </c:val>
          <c:extLst>
            <c:ext xmlns:c16="http://schemas.microsoft.com/office/drawing/2014/chart" uri="{C3380CC4-5D6E-409C-BE32-E72D297353CC}">
              <c16:uniqueId val="{00000001-C5FF-4D56-AF98-81B1F16ABE7B}"/>
            </c:ext>
          </c:extLst>
        </c:ser>
        <c:ser>
          <c:idx val="1"/>
          <c:order val="2"/>
          <c:tx>
            <c:strRef>
              <c:f>[1]データシート!$A$74</c:f>
              <c:strCache>
                <c:ptCount val="1"/>
                <c:pt idx="0">
                  <c:v>その他特定目的基金</c:v>
                </c:pt>
              </c:strCache>
            </c:strRef>
          </c:tx>
          <c:spPr>
            <a:solidFill>
              <a:srgbClr val="2E75B6"/>
            </a:solidFill>
            <a:ln>
              <a:noFill/>
            </a:ln>
          </c:spPr>
          <c:invertIfNegative val="0"/>
          <c:cat>
            <c:strRef>
              <c:f>[1]データシート!$B$71:$D$71</c:f>
              <c:strCache>
                <c:ptCount val="3"/>
                <c:pt idx="0">
                  <c:v>R03</c:v>
                </c:pt>
                <c:pt idx="1">
                  <c:v>R04</c:v>
                </c:pt>
                <c:pt idx="2">
                  <c:v>R05</c:v>
                </c:pt>
              </c:strCache>
            </c:strRef>
          </c:cat>
          <c:val>
            <c:numRef>
              <c:f>[1]データシート!$B$74:$D$74</c:f>
              <c:numCache>
                <c:formatCode>General</c:formatCode>
                <c:ptCount val="3"/>
                <c:pt idx="0">
                  <c:v>2529</c:v>
                </c:pt>
                <c:pt idx="1">
                  <c:v>2502</c:v>
                </c:pt>
                <c:pt idx="2">
                  <c:v>2485</c:v>
                </c:pt>
              </c:numCache>
            </c:numRef>
          </c:val>
          <c:extLst>
            <c:ext xmlns:c16="http://schemas.microsoft.com/office/drawing/2014/chart" uri="{C3380CC4-5D6E-409C-BE32-E72D297353CC}">
              <c16:uniqueId val="{00000002-C5FF-4D56-AF98-81B1F16ABE7B}"/>
            </c:ext>
          </c:extLst>
        </c:ser>
        <c:dLbls>
          <c:showLegendKey val="0"/>
          <c:showVal val="0"/>
          <c:showCatName val="0"/>
          <c:showSerName val="0"/>
          <c:showPercent val="0"/>
          <c:showBubbleSize val="0"/>
        </c:dLbls>
        <c:gapWidth val="120"/>
        <c:overlap val="100"/>
        <c:axId val="504133504"/>
        <c:axId val="504133888"/>
      </c:barChart>
      <c:catAx>
        <c:axId val="50413350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504133888"/>
        <c:crosses val="autoZero"/>
        <c:auto val="1"/>
        <c:lblAlgn val="ctr"/>
        <c:lblOffset val="100"/>
        <c:tickLblSkip val="1"/>
        <c:tickMarkSkip val="1"/>
        <c:noMultiLvlLbl val="0"/>
      </c:catAx>
      <c:valAx>
        <c:axId val="504133888"/>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50413350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081055144577909"/>
          <c:y val="4.9232005384860722E-2"/>
          <c:w val="0.85776160330282702"/>
          <c:h val="0.77957208266474864"/>
        </c:manualLayout>
      </c:layout>
      <c:scatterChart>
        <c:scatterStyle val="lineMarker"/>
        <c:varyColors val="0"/>
        <c:ser>
          <c:idx val="0"/>
          <c:order val="0"/>
          <c:tx>
            <c:strRef>
              <c:f>公会計指標分析・財政指標組合せ分析表!$AN$51</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公会計指標分析・財政指標組合せ分析表!$BP$50</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{702B680D-8913-4259-AAEE-B57961C974B5}</c15:txfldGUID>
                      <c15:f>公会計指標分析・財政指標組合せ分析表!$BP$50</c15:f>
                      <c15:dlblFieldTableCache>
                        <c:ptCount val="1"/>
                        <c:pt idx="0">
                          <c:v>R01</c:v>
                        </c:pt>
                      </c15:dlblFieldTableCache>
                    </c15:dlblFTEntry>
                  </c15:dlblFieldTable>
                  <c15:showDataLabelsRange val="0"/>
                </c:ext>
                <c:ext xmlns:c16="http://schemas.microsoft.com/office/drawing/2014/chart" uri="{C3380CC4-5D6E-409C-BE32-E72D297353CC}">
                  <c16:uniqueId val="{00000000-CDE1-41C3-9A43-51741D816AE6}"/>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{AB0843D3-A26A-4DE1-9274-0015B91B9E43}</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CDE1-41C3-9A43-51741D816AE6}"/>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{F344033F-8763-4ADE-B4B7-732F49ECD047}</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CDE1-41C3-9A43-51741D816AE6}"/>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{88513992-18D1-4D39-A73E-2248BC6880CC}</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CDE1-41C3-9A43-51741D816AE6}"/>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{17709AD8-6EF2-4030-A5D7-0C1AAA879649}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CDE1-41C3-9A43-51741D816AE6}"/>
                </c:ext>
              </c:extLst>
            </c:dLbl>
            <c:dLbl>
              <c:idx val="8"/>
              <c:tx>
                <c:strRef>
                  <c:f>公会計指標分析・財政指標組合せ分析表!$BX$50</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{00C533AC-D238-4B40-9619-921C12538258}</c15:txfldGUID>
                      <c15:f>公会計指標分析・財政指標組合せ分析表!$BX$50</c15:f>
                      <c15:dlblFieldTableCache>
                        <c:ptCount val="1"/>
                        <c:pt idx="0">
                          <c:v>R02</c:v>
                        </c:pt>
                      </c15:dlblFieldTableCache>
                    </c15:dlblFTEntry>
                  </c15:dlblFieldTable>
                  <c15:showDataLabelsRange val="0"/>
                </c:ext>
                <c:ext xmlns:c16="http://schemas.microsoft.com/office/drawing/2014/chart" uri="{C3380CC4-5D6E-409C-BE32-E72D297353CC}">
                  <c16:uniqueId val="{00000005-CDE1-41C3-9A43-51741D816AE6}"/>
                </c:ext>
              </c:extLst>
            </c:dLbl>
            <c:dLbl>
              <c:idx val="16"/>
              <c:tx>
                <c:strRef>
                  <c:f>公会計指標分析・財政指標組合せ分析表!$CF$50</c:f>
                  <c:strCache>
                    <c:ptCount val="1"/>
                    <c:pt idx="0">
                      <c:v>R03</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{41818D02-7692-411C-AC3F-90ABBF0423E2}</c15:txfldGUID>
                      <c15:f>公会計指標分析・財政指標組合せ分析表!$CF$50</c15:f>
                      <c15:dlblFieldTableCache>
                        <c:ptCount val="1"/>
                        <c:pt idx="0">
                          <c:v>R03</c:v>
                        </c:pt>
                      </c15:dlblFieldTableCache>
                    </c15:dlblFTEntry>
                  </c15:dlblFieldTable>
                  <c15:showDataLabelsRange val="0"/>
                </c:ext>
                <c:ext xmlns:c16="http://schemas.microsoft.com/office/drawing/2014/chart" uri="{C3380CC4-5D6E-409C-BE32-E72D297353CC}">
                  <c16:uniqueId val="{00000006-CDE1-41C3-9A43-51741D816AE6}"/>
                </c:ext>
              </c:extLst>
            </c:dLbl>
            <c:dLbl>
              <c:idx val="24"/>
              <c:tx>
                <c:strRef>
                  <c:f>公会計指標分析・財政指標組合せ分析表!$CN$50</c:f>
                  <c:strCache>
                    <c:ptCount val="1"/>
                    <c:pt idx="0">
                      <c:v>R04</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{5656E1E0-B3A9-4EFA-81A2-57F0D7F80CDD}</c15:txfldGUID>
                      <c15:f>公会計指標分析・財政指標組合せ分析表!$CN$50</c15:f>
                      <c15:dlblFieldTableCache>
                        <c:ptCount val="1"/>
                        <c:pt idx="0">
                          <c:v>R04</c:v>
                        </c:pt>
                      </c15:dlblFieldTableCache>
                    </c15:dlblFTEntry>
                  </c15:dlblFieldTable>
                  <c15:showDataLabelsRange val="0"/>
                </c:ext>
                <c:ext xmlns:c16="http://schemas.microsoft.com/office/drawing/2014/chart" uri="{C3380CC4-5D6E-409C-BE32-E72D297353CC}">
                  <c16:uniqueId val="{00000007-CDE1-41C3-9A43-51741D816AE6}"/>
                </c:ext>
              </c:extLst>
            </c:dLbl>
            <c:dLbl>
              <c:idx val="32"/>
              <c:tx>
                <c:strRef>
                  <c:f>公会計指標分析・財政指標組合せ分析表!$CV$50</c:f>
                  <c:strCache>
                    <c:ptCount val="1"/>
                    <c:pt idx="0">
                      <c:v>R05</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{7C2BD86E-09AD-45F9-9943-C0A4E01A7BD4}</c15:txfldGUID>
                      <c15:f>公会計指標分析・財政指標組合せ分析表!$CV$50</c15:f>
                      <c15:dlblFieldTableCache>
                        <c:ptCount val="1"/>
                        <c:pt idx="0">
                          <c:v>R05</c:v>
                        </c:pt>
                      </c15:dlblFieldTableCache>
                    </c15:dlblFTEntry>
                  </c15:dlblFieldTable>
                  <c15:showDataLabelsRange val="0"/>
                </c:ext>
                <c:ext xmlns:c16="http://schemas.microsoft.com/office/drawing/2014/chart" uri="{C3380CC4-5D6E-409C-BE32-E72D297353CC}">
                  <c16:uniqueId val="{00000008-CDE1-41C3-9A43-51741D816AE6}"/>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公会計指標分析・財政指標組合せ分析表!$BP$53:$DC$53</c:f>
              <c:numCache>
                <c:formatCode>#,##0.0;"▲ "#,##0.0</c:formatCode>
                <c:ptCount val="40"/>
                <c:pt idx="0">
                  <c:v>54</c:v>
                </c:pt>
                <c:pt idx="8">
                  <c:v>55.7</c:v>
                </c:pt>
                <c:pt idx="16">
                  <c:v>57.7</c:v>
                </c:pt>
                <c:pt idx="24">
                  <c:v>59.7</c:v>
                </c:pt>
                <c:pt idx="32">
                  <c:v>61.5</c:v>
                </c:pt>
              </c:numCache>
            </c:numRef>
          </c:xVal>
          <c:yVal>
            <c:numRef>
              <c:f>公会計指標分析・財政指標組合せ分析表!$BP$51:$DC$51</c:f>
              <c:numCache>
                <c:formatCode>#,##0.0;"▲ "#,##0.0</c:formatCode>
                <c:ptCount val="40"/>
                <c:pt idx="0">
                  <c:v>79.099999999999994</c:v>
                </c:pt>
                <c:pt idx="8">
                  <c:v>71.5</c:v>
                </c:pt>
                <c:pt idx="16">
                  <c:v>51.6</c:v>
                </c:pt>
                <c:pt idx="24">
                  <c:v>37.6</c:v>
                </c:pt>
                <c:pt idx="32">
                  <c:v>31.1</c:v>
                </c:pt>
              </c:numCache>
            </c:numRef>
          </c:yVal>
          <c:smooth val="0"/>
          <c:extLst>
            <c:ext xmlns:c16="http://schemas.microsoft.com/office/drawing/2014/chart" uri="{C3380CC4-5D6E-409C-BE32-E72D297353CC}">
              <c16:uniqueId val="{00000009-CDE1-41C3-9A43-51741D816AE6}"/>
            </c:ext>
          </c:extLst>
        </c:ser>
        <c:ser>
          <c:idx val="1"/>
          <c:order val="1"/>
          <c:tx>
            <c:strRef>
              <c:f>公会計指標分析・財政指標組合せ分析表!$AN$55</c:f>
              <c:strCache>
                <c:ptCount val="1"/>
                <c:pt idx="0">
                  <c:v>類似団体内平均値</c:v>
                </c:pt>
              </c:strCache>
            </c:strRef>
          </c:tx>
          <c:spPr>
            <a:ln w="6350" cap="flat">
              <a:solidFill>
                <a:srgbClr val="000080"/>
              </a:solidFill>
            </a:ln>
          </c:spPr>
          <c:marker>
            <c:symbol val="diamond"/>
            <c:size val="8"/>
            <c:spPr>
              <a:solidFill>
                <a:srgbClr val="000080"/>
              </a:solidFill>
              <a:ln w="12700">
                <a:solidFill>
                  <a:srgbClr val="000080"/>
                </a:solidFill>
              </a:ln>
            </c:spPr>
          </c:marker>
          <c:dLbls>
            <c:dLbl>
              <c:idx val="0"/>
              <c:tx>
                <c:strRef>
                  <c:f>公会計指標分析・財政指標組合せ分析表!$BP$50</c:f>
                  <c:strCache>
                    <c:ptCount val="1"/>
                    <c:pt idx="0">
                      <c:v>R01</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{97D85972-5654-45BC-953A-FDE4794F8D2B}</c15:txfldGUID>
                      <c15:f>公会計指標分析・財政指標組合せ分析表!$BP$50</c15:f>
                      <c15:dlblFieldTableCache>
                        <c:ptCount val="1"/>
                        <c:pt idx="0">
                          <c:v>R01</c:v>
                        </c:pt>
                      </c15:dlblFieldTableCache>
                    </c15:dlblFTEntry>
                  </c15:dlblFieldTable>
                  <c15:showDataLabelsRange val="0"/>
                </c:ext>
                <c:ext xmlns:c16="http://schemas.microsoft.com/office/drawing/2014/chart" uri="{C3380CC4-5D6E-409C-BE32-E72D297353CC}">
                  <c16:uniqueId val="{0000000A-CDE1-41C3-9A43-51741D816AE6}"/>
                </c:ext>
              </c:extLst>
            </c:dLbl>
            <c:dLbl>
              <c:idx val="1"/>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{D168640C-A54E-4AB5-85E9-C56CF0819A13}</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CDE1-41C3-9A43-51741D816AE6}"/>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{80054692-4A3E-4405-BD9C-B04E68AFC7B9}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CDE1-41C3-9A43-51741D816AE6}"/>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{1F9B252A-CA3C-4830-8A05-A70D76AD1BCD}</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CDE1-41C3-9A43-51741D816AE6}"/>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{D4234CE5-B5D0-42C3-85D0-97C1C9D0D93F}</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CDE1-41C3-9A43-51741D816AE6}"/>
                </c:ext>
              </c:extLst>
            </c:dLbl>
            <c:dLbl>
              <c:idx val="8"/>
              <c:tx>
                <c:strRef>
                  <c:f>公会計指標分析・財政指標組合せ分析表!$BX$50</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{57A5D356-AB2D-459A-BDB5-7D6BB917405E}</c15:txfldGUID>
                      <c15:f>公会計指標分析・財政指標組合せ分析表!$BX$50</c15:f>
                      <c15:dlblFieldTableCache>
                        <c:ptCount val="1"/>
                        <c:pt idx="0">
                          <c:v>R02</c:v>
                        </c:pt>
                      </c15:dlblFieldTableCache>
                    </c15:dlblFTEntry>
                  </c15:dlblFieldTable>
                  <c15:showDataLabelsRange val="0"/>
                </c:ext>
                <c:ext xmlns:c16="http://schemas.microsoft.com/office/drawing/2014/chart" uri="{C3380CC4-5D6E-409C-BE32-E72D297353CC}">
                  <c16:uniqueId val="{0000000F-CDE1-41C3-9A43-51741D816AE6}"/>
                </c:ext>
              </c:extLst>
            </c:dLbl>
            <c:dLbl>
              <c:idx val="16"/>
              <c:tx>
                <c:strRef>
                  <c:f>公会計指標分析・財政指標組合せ分析表!$CF$50</c:f>
                  <c:strCache>
                    <c:ptCount val="1"/>
                    <c:pt idx="0">
                      <c:v>R03</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{EB8DF810-CA32-4532-9A4B-F8AD8478B8DD}</c15:txfldGUID>
                      <c15:f>公会計指標分析・財政指標組合せ分析表!$CF$50</c15:f>
                      <c15:dlblFieldTableCache>
                        <c:ptCount val="1"/>
                        <c:pt idx="0">
                          <c:v>R03</c:v>
                        </c:pt>
                      </c15:dlblFieldTableCache>
                    </c15:dlblFTEntry>
                  </c15:dlblFieldTable>
                  <c15:showDataLabelsRange val="0"/>
                </c:ext>
                <c:ext xmlns:c16="http://schemas.microsoft.com/office/drawing/2014/chart" uri="{C3380CC4-5D6E-409C-BE32-E72D297353CC}">
                  <c16:uniqueId val="{00000010-CDE1-41C3-9A43-51741D816AE6}"/>
                </c:ext>
              </c:extLst>
            </c:dLbl>
            <c:dLbl>
              <c:idx val="24"/>
              <c:tx>
                <c:strRef>
                  <c:f>公会計指標分析・財政指標組合せ分析表!$CN$50</c:f>
                  <c:strCache>
                    <c:ptCount val="1"/>
                    <c:pt idx="0">
                      <c:v>R04</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{A4568260-62D3-4292-AD4D-B177DA29C943}</c15:txfldGUID>
                      <c15:f>公会計指標分析・財政指標組合せ分析表!$CN$50</c15:f>
                      <c15:dlblFieldTableCache>
                        <c:ptCount val="1"/>
                        <c:pt idx="0">
                          <c:v>R04</c:v>
                        </c:pt>
                      </c15:dlblFieldTableCache>
                    </c15:dlblFTEntry>
                  </c15:dlblFieldTable>
                  <c15:showDataLabelsRange val="0"/>
                </c:ext>
                <c:ext xmlns:c16="http://schemas.microsoft.com/office/drawing/2014/chart" uri="{C3380CC4-5D6E-409C-BE32-E72D297353CC}">
                  <c16:uniqueId val="{00000011-CDE1-41C3-9A43-51741D816AE6}"/>
                </c:ext>
              </c:extLst>
            </c:dLbl>
            <c:dLbl>
              <c:idx val="32"/>
              <c:tx>
                <c:strRef>
                  <c:f>公会計指標分析・財政指標組合せ分析表!$CV$50</c:f>
                  <c:strCache>
                    <c:ptCount val="1"/>
                    <c:pt idx="0">
                      <c:v>R05</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{5B2268DB-556D-415D-8F7E-91DDFEE45E02}</c15:txfldGUID>
                      <c15:f>公会計指標分析・財政指標組合せ分析表!$CV$50</c15:f>
                      <c15:dlblFieldTableCache>
                        <c:ptCount val="1"/>
                        <c:pt idx="0">
                          <c:v>R05</c:v>
                        </c:pt>
                      </c15:dlblFieldTableCache>
                    </c15:dlblFTEntry>
                  </c15:dlblFieldTable>
                  <c15:showDataLabelsRange val="0"/>
                </c:ext>
                <c:ext xmlns:c16="http://schemas.microsoft.com/office/drawing/2014/chart" uri="{C3380CC4-5D6E-409C-BE32-E72D297353CC}">
                  <c16:uniqueId val="{00000012-CDE1-41C3-9A43-51741D816AE6}"/>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公会計指標分析・財政指標組合せ分析表!$BP$57:$DC$57</c:f>
              <c:numCache>
                <c:formatCode>#,##0.0;"▲ "#,##0.0</c:formatCode>
                <c:ptCount val="40"/>
                <c:pt idx="0">
                  <c:v>60.4</c:v>
                </c:pt>
                <c:pt idx="8">
                  <c:v>61.5</c:v>
                </c:pt>
                <c:pt idx="16">
                  <c:v>61.3</c:v>
                </c:pt>
                <c:pt idx="24">
                  <c:v>62.4</c:v>
                </c:pt>
                <c:pt idx="32">
                  <c:v>63.5</c:v>
                </c:pt>
              </c:numCache>
            </c:numRef>
          </c:xVal>
          <c:yVal>
            <c:numRef>
              <c:f>公会計指標分析・財政指標組合せ分析表!$BP$55:$DC$55</c:f>
              <c:numCache>
                <c:formatCode>#,##0.0;"▲ "#,##0.0</c:formatCode>
                <c:ptCount val="40"/>
                <c:pt idx="0">
                  <c:v>20.3</c:v>
                </c:pt>
                <c:pt idx="8">
                  <c:v>15.5</c:v>
                </c:pt>
                <c:pt idx="16">
                  <c:v>4.5999999999999996</c:v>
                </c:pt>
                <c:pt idx="24">
                  <c:v>1.6</c:v>
                </c:pt>
                <c:pt idx="32">
                  <c:v>0</c:v>
                </c:pt>
              </c:numCache>
            </c:numRef>
          </c:yVal>
          <c:smooth val="0"/>
          <c:extLst>
            <c:ext xmlns:c16="http://schemas.microsoft.com/office/drawing/2014/chart" uri="{C3380CC4-5D6E-409C-BE32-E72D297353CC}">
              <c16:uniqueId val="{00000013-CDE1-41C3-9A43-51741D816AE6}"/>
            </c:ext>
          </c:extLst>
        </c:ser>
        <c:dLbls>
          <c:showLegendKey val="0"/>
          <c:showVal val="1"/>
          <c:showCatName val="0"/>
          <c:showSerName val="0"/>
          <c:showPercent val="0"/>
          <c:showBubbleSize val="0"/>
        </c:dLbls>
        <c:axId val="46179840"/>
        <c:axId val="46181760"/>
      </c:scatterChart>
      <c:valAx>
        <c:axId val="46179840"/>
        <c:scaling>
          <c:orientation val="maxMin"/>
          <c:max val="65"/>
          <c:min val="52"/>
        </c:scaling>
        <c:delete val="0"/>
        <c:axPos val="t"/>
        <c:title>
          <c:tx>
            <c:rich>
              <a:bodyPr/>
              <a:lstStyle/>
              <a:p>
                <a:pPr>
                  <a:defRPr/>
                </a:pPr>
                <a:r>
                  <a:rPr lang="ja-JP" altLang="en-US" sz="1050" b="0"/>
                  <a:t>有形固定資産減価償却率</a:t>
                </a:r>
              </a:p>
            </c:rich>
          </c:tx>
          <c:layout>
            <c:manualLayout>
              <c:xMode val="edge"/>
              <c:yMode val="edge"/>
              <c:x val="0.41341562393161851"/>
              <c:y val="0.90792951587388315"/>
            </c:manualLayout>
          </c:layout>
          <c:overlay val="0"/>
        </c:title>
        <c:numFmt formatCode="#,##0.0;&quot;▲ &quot;#,##0.0" sourceLinked="0"/>
        <c:majorTickMark val="none"/>
        <c:minorTickMark val="none"/>
        <c:tickLblPos val="high"/>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6181760"/>
        <c:crosses val="autoZero"/>
        <c:crossBetween val="midCat"/>
      </c:valAx>
      <c:valAx>
        <c:axId val="46181760"/>
        <c:scaling>
          <c:orientation val="maxMin"/>
          <c:max val="90"/>
          <c:min val="-20"/>
        </c:scaling>
        <c:delete val="0"/>
        <c:axPos val="r"/>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7982795003806822E-2"/>
              <c:y val="0.2508813272335027"/>
            </c:manualLayout>
          </c:layout>
          <c:overlay val="0"/>
        </c:title>
        <c:numFmt formatCode="#,##0.0;" sourceLinked="0"/>
        <c:majorTickMark val="none"/>
        <c:minorTickMark val="none"/>
        <c:tickLblPos val="high"/>
        <c:spPr>
          <a:ln>
            <a:noFill/>
          </a:ln>
        </c:spPr>
        <c:txPr>
          <a:bodyPr/>
          <a:lstStyle/>
          <a:p>
            <a:pPr>
              <a:defRPr sz="800" baseline="0">
                <a:latin typeface="ＭＳ Ｐゴシック" pitchFamily="50" charset="-128"/>
              </a:defRPr>
            </a:pPr>
            <a:endParaRPr lang="ja-JP"/>
          </a:p>
        </c:txPr>
        <c:crossAx val="46179840"/>
        <c:crosses val="autoZero"/>
        <c:crossBetween val="midCat"/>
        <c:majorUnit val="20"/>
      </c:valAx>
      <c:spPr>
        <a:solidFill>
          <a:srgbClr val="E6FFD5"/>
        </a:solidFill>
        <a:ln w="19050">
          <a:solidFill>
            <a:sysClr val="windowText" lastClr="000000"/>
          </a:solidFill>
        </a:ln>
      </c:spPr>
    </c:plotArea>
    <c:plotVisOnly val="1"/>
    <c:dispBlanksAs val="span"/>
    <c:showDLblsOverMax val="0"/>
  </c:chart>
  <c:spPr>
    <a:noFill/>
    <a:ln>
      <a:noFill/>
    </a:ln>
  </c:spPr>
  <c:printSettings>
    <c:headerFooter/>
    <c:pageMargins b="0.75000000000000044" l="0.7000000000000004" r="0.7000000000000004" t="0.75000000000000044" header="0.30000000000000021" footer="0.30000000000000021"/>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1084499838569034"/>
          <c:y val="4.7159594500132108E-2"/>
          <c:w val="0.84753599996779971"/>
          <c:h val="0.77913873422717184"/>
        </c:manualLayout>
      </c:layout>
      <c:scatterChart>
        <c:scatterStyle val="lineMarker"/>
        <c:varyColors val="0"/>
        <c:ser>
          <c:idx val="0"/>
          <c:order val="0"/>
          <c:tx>
            <c:strRef>
              <c:f>公会計指標分析・財政指標組合せ分析表!$AN$73</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公会計指標分析・財政指標組合せ分析表!$BP$72</c:f>
                  <c:strCache>
                    <c:ptCount val="1"/>
                    <c:pt idx="0">
                      <c:v>R01</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{5075A108-BD5D-4F7F-BF0F-10ED34CB75D5}</c15:txfldGUID>
                      <c15:f>公会計指標分析・財政指標組合せ分析表!$BP$72</c15:f>
                      <c15:dlblFieldTableCache>
                        <c:ptCount val="1"/>
                        <c:pt idx="0">
                          <c:v>R01</c:v>
                        </c:pt>
                      </c15:dlblFieldTableCache>
                    </c15:dlblFTEntry>
                  </c15:dlblFieldTable>
                  <c15:showDataLabelsRange val="0"/>
                </c:ext>
                <c:ext xmlns:c16="http://schemas.microsoft.com/office/drawing/2014/chart" uri="{C3380CC4-5D6E-409C-BE32-E72D297353CC}">
                  <c16:uniqueId val="{00000000-F845-41B2-8716-178901C88CF6}"/>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{41BB79AD-0C6E-4CB7-9960-352302E0F12F}</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F845-41B2-8716-178901C88CF6}"/>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{F245CB40-AB14-4543-B74F-03F2FC1B2DAA}</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F845-41B2-8716-178901C88CF6}"/>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{71DC6FAD-A408-45B4-BF0E-027CB74A05DC}</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F845-41B2-8716-178901C88CF6}"/>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{D469A224-2040-4DDF-9516-2F33DEDDEA9A}</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F845-41B2-8716-178901C88CF6}"/>
                </c:ext>
              </c:extLst>
            </c:dLbl>
            <c:dLbl>
              <c:idx val="8"/>
              <c:tx>
                <c:strRef>
                  <c:f>公会計指標分析・財政指標組合せ分析表!$BX$72</c:f>
                  <c:strCache>
                    <c:ptCount val="1"/>
                    <c:pt idx="0">
                      <c:v>R02</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{088835F6-D3BA-4FDC-817A-1916528408E2}</c15:txfldGUID>
                      <c15:f>公会計指標分析・財政指標組合せ分析表!$BX$72</c15:f>
                      <c15:dlblFieldTableCache>
                        <c:ptCount val="1"/>
                        <c:pt idx="0">
                          <c:v>R02</c:v>
                        </c:pt>
                      </c15:dlblFieldTableCache>
                    </c15:dlblFTEntry>
                  </c15:dlblFieldTable>
                  <c15:showDataLabelsRange val="0"/>
                </c:ext>
                <c:ext xmlns:c16="http://schemas.microsoft.com/office/drawing/2014/chart" uri="{C3380CC4-5D6E-409C-BE32-E72D297353CC}">
                  <c16:uniqueId val="{00000005-F845-41B2-8716-178901C88CF6}"/>
                </c:ext>
              </c:extLst>
            </c:dLbl>
            <c:dLbl>
              <c:idx val="16"/>
              <c:tx>
                <c:strRef>
                  <c:f>公会計指標分析・財政指標組合せ分析表!$CF$72</c:f>
                  <c:strCache>
                    <c:ptCount val="1"/>
                    <c:pt idx="0">
                      <c:v>R03</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{838946E0-091E-4B0C-BF18-58AFF03FAF86}</c15:txfldGUID>
                      <c15:f>公会計指標分析・財政指標組合せ分析表!$CF$72</c15:f>
                      <c15:dlblFieldTableCache>
                        <c:ptCount val="1"/>
                        <c:pt idx="0">
                          <c:v>R03</c:v>
                        </c:pt>
                      </c15:dlblFieldTableCache>
                    </c15:dlblFTEntry>
                  </c15:dlblFieldTable>
                  <c15:showDataLabelsRange val="0"/>
                </c:ext>
                <c:ext xmlns:c16="http://schemas.microsoft.com/office/drawing/2014/chart" uri="{C3380CC4-5D6E-409C-BE32-E72D297353CC}">
                  <c16:uniqueId val="{00000006-F845-41B2-8716-178901C88CF6}"/>
                </c:ext>
              </c:extLst>
            </c:dLbl>
            <c:dLbl>
              <c:idx val="24"/>
              <c:tx>
                <c:strRef>
                  <c:f>公会計指標分析・財政指標組合せ分析表!$CN$72</c:f>
                  <c:strCache>
                    <c:ptCount val="1"/>
                    <c:pt idx="0">
                      <c:v>R04</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{526A0E94-D7FC-4A7D-8F4E-101B18274EC3}</c15:txfldGUID>
                      <c15:f>公会計指標分析・財政指標組合せ分析表!$CN$72</c15:f>
                      <c15:dlblFieldTableCache>
                        <c:ptCount val="1"/>
                        <c:pt idx="0">
                          <c:v>R04</c:v>
                        </c:pt>
                      </c15:dlblFieldTableCache>
                    </c15:dlblFTEntry>
                  </c15:dlblFieldTable>
                  <c15:showDataLabelsRange val="0"/>
                </c:ext>
                <c:ext xmlns:c16="http://schemas.microsoft.com/office/drawing/2014/chart" uri="{C3380CC4-5D6E-409C-BE32-E72D297353CC}">
                  <c16:uniqueId val="{00000007-F845-41B2-8716-178901C88CF6}"/>
                </c:ext>
              </c:extLst>
            </c:dLbl>
            <c:dLbl>
              <c:idx val="32"/>
              <c:tx>
                <c:strRef>
                  <c:f>公会計指標分析・財政指標組合せ分析表!$CV$72</c:f>
                  <c:strCache>
                    <c:ptCount val="1"/>
                    <c:pt idx="0">
                      <c:v>R05</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{D0AC134F-E24C-4945-8907-F613A573A9B5}</c15:txfldGUID>
                      <c15:f>公会計指標分析・財政指標組合せ分析表!$CV$72</c15:f>
                      <c15:dlblFieldTableCache>
                        <c:ptCount val="1"/>
                        <c:pt idx="0">
                          <c:v>R05</c:v>
                        </c:pt>
                      </c15:dlblFieldTableCache>
                    </c15:dlblFTEntry>
                  </c15:dlblFieldTable>
                  <c15:showDataLabelsRange val="0"/>
                </c:ext>
                <c:ext xmlns:c16="http://schemas.microsoft.com/office/drawing/2014/chart" uri="{C3380CC4-5D6E-409C-BE32-E72D297353CC}">
                  <c16:uniqueId val="{00000008-F845-41B2-8716-178901C88CF6}"/>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公会計指標分析・財政指標組合せ分析表!$BP$75:$DC$75</c:f>
              <c:numCache>
                <c:formatCode>#,##0.0;"▲ "#,##0.0</c:formatCode>
                <c:ptCount val="40"/>
                <c:pt idx="0">
                  <c:v>12.1</c:v>
                </c:pt>
                <c:pt idx="8">
                  <c:v>11.1</c:v>
                </c:pt>
                <c:pt idx="16">
                  <c:v>10.5</c:v>
                </c:pt>
                <c:pt idx="24">
                  <c:v>10.7</c:v>
                </c:pt>
                <c:pt idx="32">
                  <c:v>10.7</c:v>
                </c:pt>
              </c:numCache>
            </c:numRef>
          </c:xVal>
          <c:yVal>
            <c:numRef>
              <c:f>公会計指標分析・財政指標組合せ分析表!$BP$73:$DC$73</c:f>
              <c:numCache>
                <c:formatCode>#,##0.0;"▲ "#,##0.0</c:formatCode>
                <c:ptCount val="40"/>
                <c:pt idx="0">
                  <c:v>79.099999999999994</c:v>
                </c:pt>
                <c:pt idx="8">
                  <c:v>71.5</c:v>
                </c:pt>
                <c:pt idx="16">
                  <c:v>51.6</c:v>
                </c:pt>
                <c:pt idx="24">
                  <c:v>37.6</c:v>
                </c:pt>
                <c:pt idx="32">
                  <c:v>31.1</c:v>
                </c:pt>
              </c:numCache>
            </c:numRef>
          </c:yVal>
          <c:smooth val="0"/>
          <c:extLst>
            <c:ext xmlns:c16="http://schemas.microsoft.com/office/drawing/2014/chart" uri="{C3380CC4-5D6E-409C-BE32-E72D297353CC}">
              <c16:uniqueId val="{00000009-F845-41B2-8716-178901C88CF6}"/>
            </c:ext>
          </c:extLst>
        </c:ser>
        <c:ser>
          <c:idx val="1"/>
          <c:order val="1"/>
          <c:tx>
            <c:strRef>
              <c:f>公会計指標分析・財政指標組合せ分析表!$AN$77</c:f>
              <c:strCache>
                <c:ptCount val="1"/>
                <c:pt idx="0">
                  <c:v>類似団体内平均値</c:v>
                </c:pt>
              </c:strCache>
            </c:strRef>
          </c:tx>
          <c:spPr>
            <a:ln w="6350" cap="flat">
              <a:solidFill>
                <a:srgbClr val="000080"/>
              </a:solidFill>
              <a:round/>
            </a:ln>
          </c:spPr>
          <c:marker>
            <c:symbol val="diamond"/>
            <c:size val="8"/>
            <c:spPr>
              <a:solidFill>
                <a:srgbClr val="000080"/>
              </a:solidFill>
              <a:ln w="12700" cap="rnd">
                <a:solidFill>
                  <a:srgbClr val="000080"/>
                </a:solidFill>
                <a:round/>
              </a:ln>
            </c:spPr>
          </c:marker>
          <c:dLbls>
            <c:dLbl>
              <c:idx val="0"/>
              <c:layout>
                <c:manualLayout>
                  <c:x val="0"/>
                  <c:y val="1.9213552644106783E-3"/>
                </c:manualLayout>
              </c:layout>
              <c:tx>
                <c:strRef>
                  <c:f>公会計指標分析・財政指標組合せ分析表!$BP$72</c:f>
                  <c:strCache>
                    <c:ptCount val="1"/>
                    <c:pt idx="0">
                      <c:v>R01</c:v>
                    </c:pt>
                  </c:strCache>
                </c:strRef>
              </c:tx>
              <c:dLblPos val="r"/>
              <c:showLegendKey val="0"/>
              <c:showVal val="0"/>
              <c:showCatName val="0"/>
              <c:showSerName val="0"/>
              <c:showPercent val="0"/>
              <c:showBubbleSize val="0"/>
              <c:extLst>
                <c:ext xmlns:c15="http://schemas.microsoft.com/office/drawing/2012/chart" uri="{CE6537A1-D6FC-4f65-9D91-7224C49458BB}">
                  <c15:dlblFieldTable>
                    <c15:dlblFTEntry>
                      <c15:txfldGUID>{7CC53002-3AC4-4AA6-8729-7175E4235045}</c15:txfldGUID>
                      <c15:f>公会計指標分析・財政指標組合せ分析表!$BP$72</c15:f>
                      <c15:dlblFieldTableCache>
                        <c:ptCount val="1"/>
                        <c:pt idx="0">
                          <c:v>R01</c:v>
                        </c:pt>
                      </c15:dlblFieldTableCache>
                    </c15:dlblFTEntry>
                  </c15:dlblFieldTable>
                  <c15:showDataLabelsRange val="0"/>
                </c:ext>
                <c:ext xmlns:c16="http://schemas.microsoft.com/office/drawing/2014/chart" uri="{C3380CC4-5D6E-409C-BE32-E72D297353CC}">
                  <c16:uniqueId val="{0000000A-F845-41B2-8716-178901C88CF6}"/>
                </c:ext>
              </c:extLst>
            </c:dLbl>
            <c:dLbl>
              <c:idx val="1"/>
              <c:tx>
                <c:strRef>
                  <c:f>#REF!</c:f>
                  <c:strCache>
                    <c:ptCount val="1"/>
                    <c:pt idx="0">
                      <c:v>#REF!</c:v>
                    </c:pt>
                  </c:strCache>
                </c:strRef>
              </c:tx>
              <c:spPr/>
              <c:txPr>
                <a:bodyPr/>
                <a:lstStyle/>
                <a:p>
                  <a:pPr>
                    <a:defRPr sz="900" b="0" baseline="0">
                      <a:latin typeface="ＭＳ Ｐゴシック" panose="020B0600070205080204" pitchFamily="50" charset="-128"/>
                      <a:ea typeface="ＭＳ Ｐゴシック" panose="020B0600070205080204" pitchFamily="50" charset="-128"/>
                    </a:defRPr>
                  </a:pPr>
                  <a:endParaRPr lang="ja-JP"/>
                </a:p>
              </c:txPr>
              <c:dLblPos val="t"/>
              <c:showLegendKey val="0"/>
              <c:showVal val="0"/>
              <c:showCatName val="0"/>
              <c:showSerName val="0"/>
              <c:showPercent val="0"/>
              <c:showBubbleSize val="0"/>
              <c:extLst>
                <c:ext xmlns:c15="http://schemas.microsoft.com/office/drawing/2012/chart" uri="{CE6537A1-D6FC-4f65-9D91-7224C49458BB}">
                  <c15:dlblFieldTable>
                    <c15:dlblFTEntry>
                      <c15:txfldGUID>{D6FB92E7-D60D-4A8C-8455-3947C8F41323}</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F845-41B2-8716-178901C88CF6}"/>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{2B34F84A-CF1C-42FF-9E9A-7335BD34EF8A}</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F845-41B2-8716-178901C88CF6}"/>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{DFEDCEB0-47DD-4206-9EC1-24845798060F}</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F845-41B2-8716-178901C88CF6}"/>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{05FF1873-78F5-46D8-8719-88D24C003879}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F845-41B2-8716-178901C88CF6}"/>
                </c:ext>
              </c:extLst>
            </c:dLbl>
            <c:dLbl>
              <c:idx val="8"/>
              <c:layout>
                <c:manualLayout>
                  <c:x val="0"/>
                  <c:y val="-1.9213552644107182E-3"/>
                </c:manualLayout>
              </c:layout>
              <c:tx>
                <c:strRef>
                  <c:f>公会計指標分析・財政指標組合せ分析表!$BX$72</c:f>
                  <c:strCache>
                    <c:ptCount val="1"/>
                    <c:pt idx="0">
                      <c:v>R02</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{6189AD22-B701-4628-BEED-F0030E84446E}</c15:txfldGUID>
                      <c15:f>公会計指標分析・財政指標組合せ分析表!$BX$72</c15:f>
                      <c15:dlblFieldTableCache>
                        <c:ptCount val="1"/>
                        <c:pt idx="0">
                          <c:v>R02</c:v>
                        </c:pt>
                      </c15:dlblFieldTableCache>
                    </c15:dlblFTEntry>
                  </c15:dlblFieldTable>
                  <c15:showDataLabelsRange val="0"/>
                </c:ext>
                <c:ext xmlns:c16="http://schemas.microsoft.com/office/drawing/2014/chart" uri="{C3380CC4-5D6E-409C-BE32-E72D297353CC}">
                  <c16:uniqueId val="{0000000F-F845-41B2-8716-178901C88CF6}"/>
                </c:ext>
              </c:extLst>
            </c:dLbl>
            <c:dLbl>
              <c:idx val="16"/>
              <c:tx>
                <c:strRef>
                  <c:f>公会計指標分析・財政指標組合せ分析表!$CF$72</c:f>
                  <c:strCache>
                    <c:ptCount val="1"/>
                    <c:pt idx="0">
                      <c:v>R03</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{608469E2-88EE-4C14-889C-FD1B8DB9DB0C}</c15:txfldGUID>
                      <c15:f>公会計指標分析・財政指標組合せ分析表!$CF$72</c15:f>
                      <c15:dlblFieldTableCache>
                        <c:ptCount val="1"/>
                        <c:pt idx="0">
                          <c:v>R03</c:v>
                        </c:pt>
                      </c15:dlblFieldTableCache>
                    </c15:dlblFTEntry>
                  </c15:dlblFieldTable>
                  <c15:showDataLabelsRange val="0"/>
                </c:ext>
                <c:ext xmlns:c16="http://schemas.microsoft.com/office/drawing/2014/chart" uri="{C3380CC4-5D6E-409C-BE32-E72D297353CC}">
                  <c16:uniqueId val="{00000010-F845-41B2-8716-178901C88CF6}"/>
                </c:ext>
              </c:extLst>
            </c:dLbl>
            <c:dLbl>
              <c:idx val="24"/>
              <c:layout>
                <c:manualLayout>
                  <c:x val="0"/>
                  <c:y val="1.3254268936308957E-2"/>
                </c:manualLayout>
              </c:layout>
              <c:tx>
                <c:strRef>
                  <c:f>公会計指標分析・財政指標組合せ分析表!$CN$72</c:f>
                  <c:strCache>
                    <c:ptCount val="1"/>
                    <c:pt idx="0">
                      <c:v>R04</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{84DD7E60-8F0F-4FA8-BC39-F11C0F0C2C22}</c15:txfldGUID>
                      <c15:f>公会計指標分析・財政指標組合せ分析表!$CN$72</c15:f>
                      <c15:dlblFieldTableCache>
                        <c:ptCount val="1"/>
                        <c:pt idx="0">
                          <c:v>R04</c:v>
                        </c:pt>
                      </c15:dlblFieldTableCache>
                    </c15:dlblFTEntry>
                  </c15:dlblFieldTable>
                  <c15:showDataLabelsRange val="0"/>
                </c:ext>
                <c:ext xmlns:c16="http://schemas.microsoft.com/office/drawing/2014/chart" uri="{C3380CC4-5D6E-409C-BE32-E72D297353CC}">
                  <c16:uniqueId val="{00000011-F845-41B2-8716-178901C88CF6}"/>
                </c:ext>
              </c:extLst>
            </c:dLbl>
            <c:dLbl>
              <c:idx val="32"/>
              <c:layout>
                <c:manualLayout>
                  <c:x val="0"/>
                  <c:y val="-1.3254268936308976E-2"/>
                </c:manualLayout>
              </c:layout>
              <c:tx>
                <c:strRef>
                  <c:f>公会計指標分析・財政指標組合せ分析表!$CV$72</c:f>
                  <c:strCache>
                    <c:ptCount val="1"/>
                    <c:pt idx="0">
                      <c:v>R05</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{3182C094-E9D7-47F3-A22E-7D2C87B50BED}</c15:txfldGUID>
                      <c15:f>公会計指標分析・財政指標組合せ分析表!$CV$72</c15:f>
                      <c15:dlblFieldTableCache>
                        <c:ptCount val="1"/>
                        <c:pt idx="0">
                          <c:v>R05</c:v>
                        </c:pt>
                      </c15:dlblFieldTableCache>
                    </c15:dlblFTEntry>
                  </c15:dlblFieldTable>
                  <c15:showDataLabelsRange val="0"/>
                </c:ext>
                <c:ext xmlns:c16="http://schemas.microsoft.com/office/drawing/2014/chart" uri="{C3380CC4-5D6E-409C-BE32-E72D297353CC}">
                  <c16:uniqueId val="{00000012-F845-41B2-8716-178901C88CF6}"/>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公会計指標分析・財政指標組合せ分析表!$BP$79:$DC$79</c:f>
              <c:numCache>
                <c:formatCode>#,##0.0;"▲ "#,##0.0</c:formatCode>
                <c:ptCount val="40"/>
                <c:pt idx="0">
                  <c:v>6.6</c:v>
                </c:pt>
                <c:pt idx="8">
                  <c:v>6.4</c:v>
                </c:pt>
                <c:pt idx="16">
                  <c:v>6.3</c:v>
                </c:pt>
                <c:pt idx="24">
                  <c:v>6.6</c:v>
                </c:pt>
                <c:pt idx="32">
                  <c:v>6.8</c:v>
                </c:pt>
              </c:numCache>
            </c:numRef>
          </c:xVal>
          <c:yVal>
            <c:numRef>
              <c:f>公会計指標分析・財政指標組合せ分析表!$BP$77:$DC$77</c:f>
              <c:numCache>
                <c:formatCode>#,##0.0;"▲ "#,##0.0</c:formatCode>
                <c:ptCount val="40"/>
                <c:pt idx="0">
                  <c:v>20.3</c:v>
                </c:pt>
                <c:pt idx="8">
                  <c:v>15.5</c:v>
                </c:pt>
                <c:pt idx="16">
                  <c:v>4.5999999999999996</c:v>
                </c:pt>
                <c:pt idx="24">
                  <c:v>1.6</c:v>
                </c:pt>
                <c:pt idx="32">
                  <c:v>0</c:v>
                </c:pt>
              </c:numCache>
            </c:numRef>
          </c:yVal>
          <c:smooth val="0"/>
          <c:extLst>
            <c:ext xmlns:c16="http://schemas.microsoft.com/office/drawing/2014/chart" uri="{C3380CC4-5D6E-409C-BE32-E72D297353CC}">
              <c16:uniqueId val="{00000013-F845-41B2-8716-178901C88CF6}"/>
            </c:ext>
          </c:extLst>
        </c:ser>
        <c:dLbls>
          <c:showLegendKey val="0"/>
          <c:showVal val="1"/>
          <c:showCatName val="0"/>
          <c:showSerName val="0"/>
          <c:showPercent val="0"/>
          <c:showBubbleSize val="0"/>
        </c:dLbls>
        <c:axId val="84219776"/>
        <c:axId val="84234240"/>
      </c:scatterChart>
      <c:valAx>
        <c:axId val="84219776"/>
        <c:scaling>
          <c:orientation val="maxMin"/>
          <c:max val="13"/>
          <c:min val="5"/>
        </c:scaling>
        <c:delete val="0"/>
        <c:axPos val="t"/>
        <c:title>
          <c:tx>
            <c:rich>
              <a:bodyPr/>
              <a:lstStyle/>
              <a:p>
                <a:pPr>
                  <a:defRPr/>
                </a:pPr>
                <a:r>
                  <a:rPr lang="ja-JP" altLang="en-US" sz="1050" b="0"/>
                  <a:t>実質公債費比率</a:t>
                </a:r>
              </a:p>
            </c:rich>
          </c:tx>
          <c:layout>
            <c:manualLayout>
              <c:xMode val="edge"/>
              <c:yMode val="edge"/>
              <c:x val="0.46792889130339793"/>
              <c:y val="0.89956963274777912"/>
            </c:manualLayout>
          </c:layout>
          <c:overlay val="0"/>
        </c:title>
        <c:numFmt formatCode="#,##0.0;&quot;▲ &quot;#,##0.0" sourceLinked="0"/>
        <c:majorTickMark val="none"/>
        <c:minorTickMark val="none"/>
        <c:tickLblPos val="high"/>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84234240"/>
        <c:crosses val="autoZero"/>
        <c:crossBetween val="midCat"/>
      </c:valAx>
      <c:valAx>
        <c:axId val="84234240"/>
        <c:scaling>
          <c:orientation val="maxMin"/>
          <c:max val="90"/>
          <c:min val="-20"/>
        </c:scaling>
        <c:delete val="0"/>
        <c:axPos val="r"/>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8286031088186831E-2"/>
              <c:y val="0.25115562968651656"/>
            </c:manualLayout>
          </c:layout>
          <c:overlay val="0"/>
        </c:title>
        <c:numFmt formatCode="#,##0.0;" sourceLinked="0"/>
        <c:majorTickMark val="none"/>
        <c:minorTickMark val="none"/>
        <c:tickLblPos val="high"/>
        <c:spPr>
          <a:ln>
            <a:noFill/>
          </a:ln>
        </c:spPr>
        <c:txPr>
          <a:bodyPr/>
          <a:lstStyle/>
          <a:p>
            <a:pPr>
              <a:defRPr sz="800" baseline="0">
                <a:latin typeface="ＭＳ Ｐゴシック" pitchFamily="50" charset="-128"/>
              </a:defRPr>
            </a:pPr>
            <a:endParaRPr lang="ja-JP"/>
          </a:p>
        </c:txPr>
        <c:crossAx val="84219776"/>
        <c:crosses val="autoZero"/>
        <c:crossBetween val="midCat"/>
        <c:majorUnit val="20"/>
      </c:valAx>
      <c:spPr>
        <a:solidFill>
          <a:srgbClr val="E6FFD5"/>
        </a:solidFill>
        <a:ln w="19050">
          <a:solidFill>
            <a:srgbClr val="000000"/>
          </a:solidFill>
        </a:ln>
      </c:spPr>
    </c:plotArea>
    <c:plotVisOnly val="1"/>
    <c:dispBlanksAs val="span"/>
    <c:showDLblsOverMax val="0"/>
  </c:chart>
  <c:spPr>
    <a:ln>
      <a:noFill/>
    </a:ln>
  </c:spPr>
  <c:printSettings>
    <c:headerFooter/>
    <c:pageMargins b="0.75000000000000044" l="0.7000000000000004" r="0.7000000000000004" t="0.75000000000000044" header="0.30000000000000021" footer="0.30000000000000021"/>
    <c:pageSetup/>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3.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D3274B93-CB4C-4140-81B0-2603175DEEAC}"/>
            </a:ext>
          </a:extLst>
        </xdr:cNvPr>
        <xdr:cNvSpPr>
          <a:spLocks noChangeArrowheads="1"/>
        </xdr:cNvSpPr>
      </xdr:nvSpPr>
      <xdr:spPr bwMode="auto">
        <a:xfrm rot="5400000">
          <a:off x="67579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A0DA907C-E921-472D-95B1-37FC16086A97}"/>
            </a:ext>
          </a:extLst>
        </xdr:cNvPr>
        <xdr:cNvSpPr>
          <a:spLocks/>
        </xdr:cNvSpPr>
      </xdr:nvSpPr>
      <xdr:spPr bwMode="auto">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24B175F-5829-4853-A87B-BA8B9F79E793}"/>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FF17E1BF-A8B9-4F82-A374-C1D7F723CFF5}"/>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DC999739-3615-40DC-9EC1-B477053E78E2}"/>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9D7DA3B-198F-433E-8167-A21637ADC004}"/>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D06DFFBB-26F2-4E06-8F10-640F31ED0D65}"/>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17B04A31-9806-4CFC-93FA-182D8D579701}"/>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C09AC4F-007B-4A1C-83FF-E6DF6AA012F1}"/>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99DEE070-6B0B-4942-801C-EE1B659EAB1E}"/>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43738B10-178C-491B-B37C-F7F3D07B51FA}"/>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1A4D1684-C9D0-4D53-91E1-E41D6D1B8735}"/>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30,441
30,060
67.10
14,301,584
13,972,597
303,126
8,145,248
11,447,708</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1F622DE7-E2DD-4CC9-B774-5F4AEAFC00F7}"/>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39A7B526-0066-4AD6-8DF0-753C942E76AC}"/>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D1A34F6D-C7CB-4525-A68D-F546E57D54DD}"/>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10.7
31.1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DFC6FA0A-BDAD-42C7-8A39-56C98D0DD8CF}"/>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4282F3C2-BA32-47C4-9F43-3CB99403198F}"/>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778DEA11-FBF0-48FC-839E-9C1D51E916BD}"/>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1E70A356-4A75-419B-A95E-4480189C76B8}"/>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F9F7DBAF-95B2-4FF7-807C-A060BECA0DB1}"/>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C2FFFB43-18D6-4D2F-9D3F-B3478454B2B8}"/>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4DBAF854-8FF3-4D23-B86E-93F11D4EEB73}"/>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671593EB-CB13-4888-8CD1-492FB66B4911}"/>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4E163D88-88F1-4C2C-A20C-7F0FF8A1B3C1}"/>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3498C637-1D23-438F-A4B3-E8ACB0D62F0C}"/>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43658FAE-68FE-45B9-9B5D-AE3BA2699CFA}"/>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BD25A57A-281E-4672-954E-12FA27E6C8A8}"/>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E92472F1-148B-41FB-ADBF-F5AB549A31DA}"/>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E74F9406-7D9A-4FCE-898A-A3BDB93A33A4}"/>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23CB9D25-EE8D-4997-B9AD-92DD43BB731D}"/>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5758692" cy="259045"/>
    <xdr:sp macro="" textlink="">
      <xdr:nvSpPr>
        <xdr:cNvPr id="30" name="テキスト ボックス 29">
          <a:extLst>
            <a:ext uri="{FF2B5EF4-FFF2-40B4-BE49-F238E27FC236}">
              <a16:creationId xmlns:a16="http://schemas.microsoft.com/office/drawing/2014/main" id="{9A88BC1F-C43A-4B24-B372-08A61FBCAFCA}"/>
            </a:ext>
          </a:extLst>
        </xdr:cNvPr>
        <xdr:cNvSpPr txBox="1"/>
      </xdr:nvSpPr>
      <xdr:spPr>
        <a:xfrm>
          <a:off x="762000" y="3263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20</xdr:row>
      <xdr:rowOff>88900</xdr:rowOff>
    </xdr:from>
    <xdr:ext cx="8725722" cy="259045"/>
    <xdr:sp macro="" textlink="">
      <xdr:nvSpPr>
        <xdr:cNvPr id="31" name="テキスト ボックス 30">
          <a:extLst>
            <a:ext uri="{FF2B5EF4-FFF2-40B4-BE49-F238E27FC236}">
              <a16:creationId xmlns:a16="http://schemas.microsoft.com/office/drawing/2014/main" id="{C01E3D4B-1661-4483-9C9C-73B8C6C9CC5C}"/>
            </a:ext>
          </a:extLst>
        </xdr:cNvPr>
        <xdr:cNvSpPr txBox="1"/>
      </xdr:nvSpPr>
      <xdr:spPr>
        <a:xfrm>
          <a:off x="762000" y="3517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22</xdr:row>
      <xdr:rowOff>0</xdr:rowOff>
    </xdr:from>
    <xdr:ext cx="5961184" cy="259045"/>
    <xdr:sp macro="" textlink="">
      <xdr:nvSpPr>
        <xdr:cNvPr id="32" name="テキスト ボックス 31">
          <a:extLst>
            <a:ext uri="{FF2B5EF4-FFF2-40B4-BE49-F238E27FC236}">
              <a16:creationId xmlns:a16="http://schemas.microsoft.com/office/drawing/2014/main" id="{5310A786-DD49-4BF8-8F0D-997F380DDA1D}"/>
            </a:ext>
          </a:extLst>
        </xdr:cNvPr>
        <xdr:cNvSpPr txBox="1"/>
      </xdr:nvSpPr>
      <xdr:spPr>
        <a:xfrm>
          <a:off x="762000" y="3771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23</xdr:row>
      <xdr:rowOff>82550</xdr:rowOff>
    </xdr:from>
    <xdr:ext cx="8146654" cy="259045"/>
    <xdr:sp macro="" textlink="">
      <xdr:nvSpPr>
        <xdr:cNvPr id="33" name="テキスト ボックス 32">
          <a:extLst>
            <a:ext uri="{FF2B5EF4-FFF2-40B4-BE49-F238E27FC236}">
              <a16:creationId xmlns:a16="http://schemas.microsoft.com/office/drawing/2014/main" id="{297C14E4-21CC-465A-8006-5C8FDACAE782}"/>
            </a:ext>
          </a:extLst>
        </xdr:cNvPr>
        <xdr:cNvSpPr txBox="1"/>
      </xdr:nvSpPr>
      <xdr:spPr>
        <a:xfrm>
          <a:off x="762000" y="4025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24</xdr:row>
      <xdr:rowOff>165100</xdr:rowOff>
    </xdr:from>
    <xdr:ext cx="8759834" cy="425758"/>
    <xdr:sp macro="" textlink="">
      <xdr:nvSpPr>
        <xdr:cNvPr id="34" name="テキスト ボックス 33">
          <a:extLst>
            <a:ext uri="{FF2B5EF4-FFF2-40B4-BE49-F238E27FC236}">
              <a16:creationId xmlns:a16="http://schemas.microsoft.com/office/drawing/2014/main" id="{B859E008-66C6-4C9E-9E64-C7C32EB0F04C}"/>
            </a:ext>
          </a:extLst>
        </xdr:cNvPr>
        <xdr:cNvSpPr txBox="1"/>
      </xdr:nvSpPr>
      <xdr:spPr>
        <a:xfrm>
          <a:off x="762000" y="4279900"/>
          <a:ext cx="8759834"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「定員管理の状況」の「人口</a:t>
          </a:r>
          <a:r>
            <a:rPr kumimoji="1" lang="en-US" altLang="ja-JP" sz="1000">
              <a:solidFill>
                <a:srgbClr val="000000"/>
              </a:solidFill>
              <a:latin typeface="ＭＳ Ｐゴシック" panose="020B0600070205080204" pitchFamily="50" charset="-128"/>
              <a:ea typeface="ＭＳ Ｐゴシック" panose="020B0600070205080204" pitchFamily="50" charset="-128"/>
            </a:rPr>
            <a:t>1,000</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人当たり職員数」の算出に用いる職員数及び「給与水準（国との比較）</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ラスパイレス指数</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については、各調査対象年度の
　　地方公務員給与実態調査に基づいている。</a:t>
          </a:r>
        </a:p>
      </xdr:txBody>
    </xdr:sp>
    <xdr:clientData/>
  </xdr:oneCellAnchor>
  <xdr:oneCellAnchor>
    <xdr:from>
      <xdr:col>3</xdr:col>
      <xdr:colOff>133350</xdr:colOff>
      <xdr:row>26</xdr:row>
      <xdr:rowOff>76200</xdr:rowOff>
    </xdr:from>
    <xdr:ext cx="184731" cy="259045"/>
    <xdr:sp macro="" textlink="">
      <xdr:nvSpPr>
        <xdr:cNvPr id="35" name="テキスト ボックス 34">
          <a:extLst>
            <a:ext uri="{FF2B5EF4-FFF2-40B4-BE49-F238E27FC236}">
              <a16:creationId xmlns:a16="http://schemas.microsoft.com/office/drawing/2014/main" id="{840F0E05-F69B-47A9-AA16-F109BF1DFB82}"/>
            </a:ext>
          </a:extLst>
        </xdr:cNvPr>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AD3C8698-F3C2-4169-BA30-622960A04745}"/>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98F72684-09A9-43CE-99A8-5943F6C12B6D}"/>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BEF4E570-DB1A-47BE-BDC9-4C48091570E3}"/>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[0.48]</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618834C9-1DE0-4584-98CC-D7EC32CA0554}"/>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2360ADC-7311-4F66-B6EE-C57B51F30D4F}"/>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BB9E85DF-2901-42A4-889D-38A3653CAAB9}"/>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5A65B102-55E0-4720-8188-7AEF50CB431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5FBB2B2E-045A-4DCA-817D-2C51A98346AD}"/>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5C3C9470-3DB7-4636-B99A-EF0314328FE8}"/>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F5C7221F-9047-4125-98C3-D8A2C9CCAF3A}"/>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8893088D-065E-4C7C-B7B3-91CAAB1C7069}"/>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A7F14575-8923-4359-AF67-C435AFAB3C8D}"/>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B0B06EB2-9C71-4CA2-A8DE-33143C29375B}"/>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町内に大型事業所等が少ないため、財政基盤が弱く類似団体を下回っている。平成</a:t>
          </a:r>
          <a:r>
            <a:rPr kumimoji="1" lang="en-US" altLang="ja-JP" sz="1300">
              <a:latin typeface="ＭＳ Ｐゴシック" panose="020B0600070205080204" pitchFamily="50" charset="-128"/>
              <a:ea typeface="ＭＳ Ｐゴシック" panose="020B0600070205080204" pitchFamily="50" charset="-128"/>
            </a:rPr>
            <a:t>20</a:t>
          </a:r>
          <a:r>
            <a:rPr kumimoji="1" lang="ja-JP" altLang="en-US" sz="1300">
              <a:latin typeface="ＭＳ Ｐゴシック" panose="020B0600070205080204" pitchFamily="50" charset="-128"/>
              <a:ea typeface="ＭＳ Ｐゴシック" panose="020B0600070205080204" pitchFamily="50" charset="-128"/>
            </a:rPr>
            <a:t>年度より工業用地造成事業特別会計を設け、工業団地造成を行い、企業誘致の推進を図り、雇用の確保、税収増加の取り組みを継続している。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27281CF0-0F80-4C2B-B68D-2ED652671B37}"/>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46</xdr:row>
      <xdr:rowOff>162577</xdr:rowOff>
    </xdr:from>
    <xdr:ext cx="762000" cy="259045"/>
    <xdr:sp macro="" textlink="">
      <xdr:nvSpPr>
        <xdr:cNvPr id="50" name="テキスト ボックス 49">
          <a:extLst>
            <a:ext uri="{FF2B5EF4-FFF2-40B4-BE49-F238E27FC236}">
              <a16:creationId xmlns:a16="http://schemas.microsoft.com/office/drawing/2014/main" id="{3A800DDF-BEB3-4AC9-B29D-F12C50FD214D}"/>
            </a:ext>
          </a:extLst>
        </xdr:cNvPr>
        <xdr:cNvSpPr txBox="1"/>
      </xdr:nvSpPr>
      <xdr:spPr>
        <a:xfrm>
          <a:off x="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45</xdr:row>
      <xdr:rowOff>74083</xdr:rowOff>
    </xdr:from>
    <xdr:to>
      <xdr:col>27</xdr:col>
      <xdr:colOff>184150</xdr:colOff>
      <xdr:row>45</xdr:row>
      <xdr:rowOff>74083</xdr:rowOff>
    </xdr:to>
    <xdr:cxnSp macro="">
      <xdr:nvCxnSpPr>
        <xdr:cNvPr id="51" name="直線コネクタ 50">
          <a:extLst>
            <a:ext uri="{FF2B5EF4-FFF2-40B4-BE49-F238E27FC236}">
              <a16:creationId xmlns:a16="http://schemas.microsoft.com/office/drawing/2014/main" id="{843FEB81-D50D-4377-B501-A9C2EB33CDB1}"/>
            </a:ext>
          </a:extLst>
        </xdr:cNvPr>
        <xdr:cNvCxnSpPr/>
      </xdr:nvCxnSpPr>
      <xdr:spPr>
        <a:xfrm>
          <a:off x="762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103310</xdr:rowOff>
    </xdr:from>
    <xdr:ext cx="762000" cy="259045"/>
    <xdr:sp macro="" textlink="">
      <xdr:nvSpPr>
        <xdr:cNvPr id="52" name="テキスト ボックス 51">
          <a:extLst>
            <a:ext uri="{FF2B5EF4-FFF2-40B4-BE49-F238E27FC236}">
              <a16:creationId xmlns:a16="http://schemas.microsoft.com/office/drawing/2014/main" id="{303D3584-51EB-4255-BD5A-5E59CE58BA79}"/>
            </a:ext>
          </a:extLst>
        </xdr:cNvPr>
        <xdr:cNvSpPr txBox="1"/>
      </xdr:nvSpPr>
      <xdr:spPr>
        <a:xfrm>
          <a:off x="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14817</xdr:rowOff>
    </xdr:from>
    <xdr:to>
      <xdr:col>27</xdr:col>
      <xdr:colOff>184150</xdr:colOff>
      <xdr:row>43</xdr:row>
      <xdr:rowOff>14817</xdr:rowOff>
    </xdr:to>
    <xdr:cxnSp macro="">
      <xdr:nvCxnSpPr>
        <xdr:cNvPr id="53" name="直線コネクタ 52">
          <a:extLst>
            <a:ext uri="{FF2B5EF4-FFF2-40B4-BE49-F238E27FC236}">
              <a16:creationId xmlns:a16="http://schemas.microsoft.com/office/drawing/2014/main" id="{B3428648-5BF7-4716-9628-A756BC387C5A}"/>
            </a:ext>
          </a:extLst>
        </xdr:cNvPr>
        <xdr:cNvCxnSpPr/>
      </xdr:nvCxnSpPr>
      <xdr:spPr>
        <a:xfrm>
          <a:off x="762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44044</xdr:rowOff>
    </xdr:from>
    <xdr:ext cx="762000" cy="259045"/>
    <xdr:sp macro="" textlink="">
      <xdr:nvSpPr>
        <xdr:cNvPr id="54" name="テキスト ボックス 53">
          <a:extLst>
            <a:ext uri="{FF2B5EF4-FFF2-40B4-BE49-F238E27FC236}">
              <a16:creationId xmlns:a16="http://schemas.microsoft.com/office/drawing/2014/main" id="{0C6F7CA2-2ED7-4663-9665-1811E6AEB84B}"/>
            </a:ext>
          </a:extLst>
        </xdr:cNvPr>
        <xdr:cNvSpPr txBox="1"/>
      </xdr:nvSpPr>
      <xdr:spPr>
        <a:xfrm>
          <a:off x="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40</xdr:row>
      <xdr:rowOff>127000</xdr:rowOff>
    </xdr:from>
    <xdr:to>
      <xdr:col>27</xdr:col>
      <xdr:colOff>184150</xdr:colOff>
      <xdr:row>40</xdr:row>
      <xdr:rowOff>127000</xdr:rowOff>
    </xdr:to>
    <xdr:cxnSp macro="">
      <xdr:nvCxnSpPr>
        <xdr:cNvPr id="55" name="直線コネクタ 54">
          <a:extLst>
            <a:ext uri="{FF2B5EF4-FFF2-40B4-BE49-F238E27FC236}">
              <a16:creationId xmlns:a16="http://schemas.microsoft.com/office/drawing/2014/main" id="{99F157B0-6939-4551-ADA9-E235D28D80D6}"/>
            </a:ext>
          </a:extLst>
        </xdr:cNvPr>
        <xdr:cNvCxnSpPr/>
      </xdr:nvCxnSpPr>
      <xdr:spPr>
        <a:xfrm>
          <a:off x="762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39</xdr:row>
      <xdr:rowOff>156227</xdr:rowOff>
    </xdr:from>
    <xdr:ext cx="762000" cy="259045"/>
    <xdr:sp macro="" textlink="">
      <xdr:nvSpPr>
        <xdr:cNvPr id="56" name="テキスト ボックス 55">
          <a:extLst>
            <a:ext uri="{FF2B5EF4-FFF2-40B4-BE49-F238E27FC236}">
              <a16:creationId xmlns:a16="http://schemas.microsoft.com/office/drawing/2014/main" id="{B2CB7312-9EED-4363-A794-58F15941AC19}"/>
            </a:ext>
          </a:extLst>
        </xdr:cNvPr>
        <xdr:cNvSpPr txBox="1"/>
      </xdr:nvSpPr>
      <xdr:spPr>
        <a:xfrm>
          <a:off x="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38</xdr:row>
      <xdr:rowOff>67733</xdr:rowOff>
    </xdr:from>
    <xdr:to>
      <xdr:col>27</xdr:col>
      <xdr:colOff>184150</xdr:colOff>
      <xdr:row>38</xdr:row>
      <xdr:rowOff>67733</xdr:rowOff>
    </xdr:to>
    <xdr:cxnSp macro="">
      <xdr:nvCxnSpPr>
        <xdr:cNvPr id="57" name="直線コネクタ 56">
          <a:extLst>
            <a:ext uri="{FF2B5EF4-FFF2-40B4-BE49-F238E27FC236}">
              <a16:creationId xmlns:a16="http://schemas.microsoft.com/office/drawing/2014/main" id="{344B68BA-9ED0-49FA-B832-8B79518BDB05}"/>
            </a:ext>
          </a:extLst>
        </xdr:cNvPr>
        <xdr:cNvCxnSpPr/>
      </xdr:nvCxnSpPr>
      <xdr:spPr>
        <a:xfrm>
          <a:off x="762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37</xdr:row>
      <xdr:rowOff>96960</xdr:rowOff>
    </xdr:from>
    <xdr:ext cx="762000" cy="259045"/>
    <xdr:sp macro="" textlink="">
      <xdr:nvSpPr>
        <xdr:cNvPr id="58" name="テキスト ボックス 57">
          <a:extLst>
            <a:ext uri="{FF2B5EF4-FFF2-40B4-BE49-F238E27FC236}">
              <a16:creationId xmlns:a16="http://schemas.microsoft.com/office/drawing/2014/main" id="{A5E9F7DD-FF5C-469E-A256-08FD73BFB1A4}"/>
            </a:ext>
          </a:extLst>
        </xdr:cNvPr>
        <xdr:cNvSpPr txBox="1"/>
      </xdr:nvSpPr>
      <xdr:spPr>
        <a:xfrm>
          <a:off x="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36</xdr:row>
      <xdr:rowOff>8467</xdr:rowOff>
    </xdr:from>
    <xdr:to>
      <xdr:col>27</xdr:col>
      <xdr:colOff>184150</xdr:colOff>
      <xdr:row>36</xdr:row>
      <xdr:rowOff>8467</xdr:rowOff>
    </xdr:to>
    <xdr:cxnSp macro="">
      <xdr:nvCxnSpPr>
        <xdr:cNvPr id="59" name="直線コネクタ 58">
          <a:extLst>
            <a:ext uri="{FF2B5EF4-FFF2-40B4-BE49-F238E27FC236}">
              <a16:creationId xmlns:a16="http://schemas.microsoft.com/office/drawing/2014/main" id="{CB29649D-1567-49D4-BF16-C457A7C685DE}"/>
            </a:ext>
          </a:extLst>
        </xdr:cNvPr>
        <xdr:cNvCxnSpPr/>
      </xdr:nvCxnSpPr>
      <xdr:spPr>
        <a:xfrm>
          <a:off x="762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35</xdr:row>
      <xdr:rowOff>37694</xdr:rowOff>
    </xdr:from>
    <xdr:ext cx="762000" cy="259045"/>
    <xdr:sp macro="" textlink="">
      <xdr:nvSpPr>
        <xdr:cNvPr id="60" name="テキスト ボックス 59">
          <a:extLst>
            <a:ext uri="{FF2B5EF4-FFF2-40B4-BE49-F238E27FC236}">
              <a16:creationId xmlns:a16="http://schemas.microsoft.com/office/drawing/2014/main" id="{65FAE2AD-CF47-4CD4-BED7-B4896976A140}"/>
            </a:ext>
          </a:extLst>
        </xdr:cNvPr>
        <xdr:cNvSpPr txBox="1"/>
      </xdr:nvSpPr>
      <xdr:spPr>
        <a:xfrm>
          <a:off x="0" y="603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1" name="直線コネクタ 60">
          <a:extLst>
            <a:ext uri="{FF2B5EF4-FFF2-40B4-BE49-F238E27FC236}">
              <a16:creationId xmlns:a16="http://schemas.microsoft.com/office/drawing/2014/main" id="{60095F58-6190-4C30-9BBB-B2186109D2B3}"/>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2" name="テキスト ボックス 61">
          <a:extLst>
            <a:ext uri="{FF2B5EF4-FFF2-40B4-BE49-F238E27FC236}">
              <a16:creationId xmlns:a16="http://schemas.microsoft.com/office/drawing/2014/main" id="{CA33CCED-CF2B-4015-A990-283D3900219B}"/>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3" name="財政力グラフ枠">
          <a:extLst>
            <a:ext uri="{FF2B5EF4-FFF2-40B4-BE49-F238E27FC236}">
              <a16:creationId xmlns:a16="http://schemas.microsoft.com/office/drawing/2014/main" id="{A28B9E0B-0D7C-46BA-AE6A-BBE28F7C7D93}"/>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36</xdr:row>
      <xdr:rowOff>169333</xdr:rowOff>
    </xdr:from>
    <xdr:to>
      <xdr:col>23</xdr:col>
      <xdr:colOff>133350</xdr:colOff>
      <xdr:row>45</xdr:row>
      <xdr:rowOff>114300</xdr:rowOff>
    </xdr:to>
    <xdr:cxnSp macro="">
      <xdr:nvCxnSpPr>
        <xdr:cNvPr id="64" name="直線コネクタ 63">
          <a:extLst>
            <a:ext uri="{FF2B5EF4-FFF2-40B4-BE49-F238E27FC236}">
              <a16:creationId xmlns:a16="http://schemas.microsoft.com/office/drawing/2014/main" id="{59B0923A-F518-495D-B16A-8C4C1E773046}"/>
            </a:ext>
          </a:extLst>
        </xdr:cNvPr>
        <xdr:cNvCxnSpPr/>
      </xdr:nvCxnSpPr>
      <xdr:spPr>
        <a:xfrm flipV="1">
          <a:off x="4953000" y="6341533"/>
          <a:ext cx="0" cy="1488017"/>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45</xdr:row>
      <xdr:rowOff>86377</xdr:rowOff>
    </xdr:from>
    <xdr:ext cx="762000" cy="259045"/>
    <xdr:sp macro="" textlink="">
      <xdr:nvSpPr>
        <xdr:cNvPr id="65" name="財政力最小値テキスト">
          <a:extLst>
            <a:ext uri="{FF2B5EF4-FFF2-40B4-BE49-F238E27FC236}">
              <a16:creationId xmlns:a16="http://schemas.microsoft.com/office/drawing/2014/main" id="{C39EA2E3-E823-4316-8075-09B451B2DCDD}"/>
            </a:ext>
          </a:extLst>
        </xdr:cNvPr>
        <xdr:cNvSpPr txBox="1"/>
      </xdr:nvSpPr>
      <xdr:spPr>
        <a:xfrm>
          <a:off x="5041900" y="78016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45</xdr:row>
      <xdr:rowOff>114300</xdr:rowOff>
    </xdr:from>
    <xdr:to>
      <xdr:col>24</xdr:col>
      <xdr:colOff>12700</xdr:colOff>
      <xdr:row>45</xdr:row>
      <xdr:rowOff>114300</xdr:rowOff>
    </xdr:to>
    <xdr:cxnSp macro="">
      <xdr:nvCxnSpPr>
        <xdr:cNvPr id="66" name="直線コネクタ 65">
          <a:extLst>
            <a:ext uri="{FF2B5EF4-FFF2-40B4-BE49-F238E27FC236}">
              <a16:creationId xmlns:a16="http://schemas.microsoft.com/office/drawing/2014/main" id="{D269FFA4-842B-49C4-8D00-D90E179E9F04}"/>
            </a:ext>
          </a:extLst>
        </xdr:cNvPr>
        <xdr:cNvCxnSpPr/>
      </xdr:nvCxnSpPr>
      <xdr:spPr>
        <a:xfrm>
          <a:off x="4864100" y="78295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35</xdr:row>
      <xdr:rowOff>84260</xdr:rowOff>
    </xdr:from>
    <xdr:ext cx="762000" cy="259045"/>
    <xdr:sp macro="" textlink="">
      <xdr:nvSpPr>
        <xdr:cNvPr id="67" name="財政力最大値テキスト">
          <a:extLst>
            <a:ext uri="{FF2B5EF4-FFF2-40B4-BE49-F238E27FC236}">
              <a16:creationId xmlns:a16="http://schemas.microsoft.com/office/drawing/2014/main" id="{8CEC9204-0D7C-40C8-B4FA-31EC5DC165C4}"/>
            </a:ext>
          </a:extLst>
        </xdr:cNvPr>
        <xdr:cNvSpPr txBox="1"/>
      </xdr:nvSpPr>
      <xdr:spPr>
        <a:xfrm>
          <a:off x="5041900" y="60850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36</xdr:row>
      <xdr:rowOff>169333</xdr:rowOff>
    </xdr:from>
    <xdr:to>
      <xdr:col>24</xdr:col>
      <xdr:colOff>12700</xdr:colOff>
      <xdr:row>36</xdr:row>
      <xdr:rowOff>169333</xdr:rowOff>
    </xdr:to>
    <xdr:cxnSp macro="">
      <xdr:nvCxnSpPr>
        <xdr:cNvPr id="68" name="直線コネクタ 67">
          <a:extLst>
            <a:ext uri="{FF2B5EF4-FFF2-40B4-BE49-F238E27FC236}">
              <a16:creationId xmlns:a16="http://schemas.microsoft.com/office/drawing/2014/main" id="{48A5CB95-F5C3-4B7E-9D65-85D7F17F4999}"/>
            </a:ext>
          </a:extLst>
        </xdr:cNvPr>
        <xdr:cNvCxnSpPr/>
      </xdr:nvCxnSpPr>
      <xdr:spPr>
        <a:xfrm>
          <a:off x="4864100" y="63415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44</xdr:row>
      <xdr:rowOff>4233</xdr:rowOff>
    </xdr:from>
    <xdr:to>
      <xdr:col>23</xdr:col>
      <xdr:colOff>133350</xdr:colOff>
      <xdr:row>44</xdr:row>
      <xdr:rowOff>4233</xdr:rowOff>
    </xdr:to>
    <xdr:cxnSp macro="">
      <xdr:nvCxnSpPr>
        <xdr:cNvPr id="69" name="直線コネクタ 68">
          <a:extLst>
            <a:ext uri="{FF2B5EF4-FFF2-40B4-BE49-F238E27FC236}">
              <a16:creationId xmlns:a16="http://schemas.microsoft.com/office/drawing/2014/main" id="{D76F050C-2DF9-417A-A640-125A4D73CDDE}"/>
            </a:ext>
          </a:extLst>
        </xdr:cNvPr>
        <xdr:cNvCxnSpPr/>
      </xdr:nvCxnSpPr>
      <xdr:spPr>
        <a:xfrm>
          <a:off x="4114800" y="7548033"/>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41</xdr:row>
      <xdr:rowOff>98372</xdr:rowOff>
    </xdr:from>
    <xdr:ext cx="762000" cy="259045"/>
    <xdr:sp macro="" textlink="">
      <xdr:nvSpPr>
        <xdr:cNvPr id="70" name="財政力平均値テキスト">
          <a:extLst>
            <a:ext uri="{FF2B5EF4-FFF2-40B4-BE49-F238E27FC236}">
              <a16:creationId xmlns:a16="http://schemas.microsoft.com/office/drawing/2014/main" id="{4A20FF7C-75BA-4B45-8D69-3AC0E1B4F8C4}"/>
            </a:ext>
          </a:extLst>
        </xdr:cNvPr>
        <xdr:cNvSpPr txBox="1"/>
      </xdr:nvSpPr>
      <xdr:spPr>
        <a:xfrm>
          <a:off x="5041900" y="712782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42</xdr:row>
      <xdr:rowOff>81845</xdr:rowOff>
    </xdr:from>
    <xdr:to>
      <xdr:col>23</xdr:col>
      <xdr:colOff>184150</xdr:colOff>
      <xdr:row>43</xdr:row>
      <xdr:rowOff>11995</xdr:rowOff>
    </xdr:to>
    <xdr:sp macro="" textlink="">
      <xdr:nvSpPr>
        <xdr:cNvPr id="71" name="フローチャート: 判断 70">
          <a:extLst>
            <a:ext uri="{FF2B5EF4-FFF2-40B4-BE49-F238E27FC236}">
              <a16:creationId xmlns:a16="http://schemas.microsoft.com/office/drawing/2014/main" id="{FDADE948-BFCA-490C-ADF9-FE506D619E87}"/>
            </a:ext>
          </a:extLst>
        </xdr:cNvPr>
        <xdr:cNvSpPr/>
      </xdr:nvSpPr>
      <xdr:spPr>
        <a:xfrm>
          <a:off x="4902200" y="72827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44</xdr:row>
      <xdr:rowOff>4233</xdr:rowOff>
    </xdr:from>
    <xdr:to>
      <xdr:col>19</xdr:col>
      <xdr:colOff>133350</xdr:colOff>
      <xdr:row>44</xdr:row>
      <xdr:rowOff>4233</xdr:rowOff>
    </xdr:to>
    <xdr:cxnSp macro="">
      <xdr:nvCxnSpPr>
        <xdr:cNvPr id="72" name="直線コネクタ 71">
          <a:extLst>
            <a:ext uri="{FF2B5EF4-FFF2-40B4-BE49-F238E27FC236}">
              <a16:creationId xmlns:a16="http://schemas.microsoft.com/office/drawing/2014/main" id="{DA575E5D-CEF5-4452-9C87-CD812631D84B}"/>
            </a:ext>
          </a:extLst>
        </xdr:cNvPr>
        <xdr:cNvCxnSpPr/>
      </xdr:nvCxnSpPr>
      <xdr:spPr>
        <a:xfrm>
          <a:off x="3225800" y="7548033"/>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42</xdr:row>
      <xdr:rowOff>55033</xdr:rowOff>
    </xdr:from>
    <xdr:to>
      <xdr:col>19</xdr:col>
      <xdr:colOff>184150</xdr:colOff>
      <xdr:row>42</xdr:row>
      <xdr:rowOff>156633</xdr:rowOff>
    </xdr:to>
    <xdr:sp macro="" textlink="">
      <xdr:nvSpPr>
        <xdr:cNvPr id="73" name="フローチャート: 判断 72">
          <a:extLst>
            <a:ext uri="{FF2B5EF4-FFF2-40B4-BE49-F238E27FC236}">
              <a16:creationId xmlns:a16="http://schemas.microsoft.com/office/drawing/2014/main" id="{0AF7621C-DF26-4BE8-9D90-AE1E9EC4BC12}"/>
            </a:ext>
          </a:extLst>
        </xdr:cNvPr>
        <xdr:cNvSpPr/>
      </xdr:nvSpPr>
      <xdr:spPr>
        <a:xfrm>
          <a:off x="4064000" y="72559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40</xdr:row>
      <xdr:rowOff>166810</xdr:rowOff>
    </xdr:from>
    <xdr:ext cx="736600" cy="259045"/>
    <xdr:sp macro="" textlink="">
      <xdr:nvSpPr>
        <xdr:cNvPr id="74" name="テキスト ボックス 73">
          <a:extLst>
            <a:ext uri="{FF2B5EF4-FFF2-40B4-BE49-F238E27FC236}">
              <a16:creationId xmlns:a16="http://schemas.microsoft.com/office/drawing/2014/main" id="{8020C9BE-1670-4F56-BFC3-C62AE216C3BE}"/>
            </a:ext>
          </a:extLst>
        </xdr:cNvPr>
        <xdr:cNvSpPr txBox="1"/>
      </xdr:nvSpPr>
      <xdr:spPr>
        <a:xfrm>
          <a:off x="3733800" y="702481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44</xdr:row>
      <xdr:rowOff>4233</xdr:rowOff>
    </xdr:from>
    <xdr:to>
      <xdr:col>15</xdr:col>
      <xdr:colOff>82550</xdr:colOff>
      <xdr:row>44</xdr:row>
      <xdr:rowOff>4233</xdr:rowOff>
    </xdr:to>
    <xdr:cxnSp macro="">
      <xdr:nvCxnSpPr>
        <xdr:cNvPr id="75" name="直線コネクタ 74">
          <a:extLst>
            <a:ext uri="{FF2B5EF4-FFF2-40B4-BE49-F238E27FC236}">
              <a16:creationId xmlns:a16="http://schemas.microsoft.com/office/drawing/2014/main" id="{420EFFB9-8807-476B-8FF1-E14C599ECEF7}"/>
            </a:ext>
          </a:extLst>
        </xdr:cNvPr>
        <xdr:cNvCxnSpPr/>
      </xdr:nvCxnSpPr>
      <xdr:spPr>
        <a:xfrm>
          <a:off x="2336800" y="7548033"/>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42</xdr:row>
      <xdr:rowOff>28222</xdr:rowOff>
    </xdr:from>
    <xdr:to>
      <xdr:col>15</xdr:col>
      <xdr:colOff>133350</xdr:colOff>
      <xdr:row>42</xdr:row>
      <xdr:rowOff>129822</xdr:rowOff>
    </xdr:to>
    <xdr:sp macro="" textlink="">
      <xdr:nvSpPr>
        <xdr:cNvPr id="76" name="フローチャート: 判断 75">
          <a:extLst>
            <a:ext uri="{FF2B5EF4-FFF2-40B4-BE49-F238E27FC236}">
              <a16:creationId xmlns:a16="http://schemas.microsoft.com/office/drawing/2014/main" id="{215CD394-4692-4A98-8A6D-61F14E4029DA}"/>
            </a:ext>
          </a:extLst>
        </xdr:cNvPr>
        <xdr:cNvSpPr/>
      </xdr:nvSpPr>
      <xdr:spPr>
        <a:xfrm>
          <a:off x="3175000" y="72291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40</xdr:row>
      <xdr:rowOff>139999</xdr:rowOff>
    </xdr:from>
    <xdr:ext cx="762000" cy="259045"/>
    <xdr:sp macro="" textlink="">
      <xdr:nvSpPr>
        <xdr:cNvPr id="77" name="テキスト ボックス 76">
          <a:extLst>
            <a:ext uri="{FF2B5EF4-FFF2-40B4-BE49-F238E27FC236}">
              <a16:creationId xmlns:a16="http://schemas.microsoft.com/office/drawing/2014/main" id="{277EB5EA-3211-4A44-8B4F-91B7E66560A4}"/>
            </a:ext>
          </a:extLst>
        </xdr:cNvPr>
        <xdr:cNvSpPr txBox="1"/>
      </xdr:nvSpPr>
      <xdr:spPr>
        <a:xfrm>
          <a:off x="2844800" y="69979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44</xdr:row>
      <xdr:rowOff>4233</xdr:rowOff>
    </xdr:from>
    <xdr:to>
      <xdr:col>11</xdr:col>
      <xdr:colOff>31750</xdr:colOff>
      <xdr:row>44</xdr:row>
      <xdr:rowOff>4233</xdr:rowOff>
    </xdr:to>
    <xdr:cxnSp macro="">
      <xdr:nvCxnSpPr>
        <xdr:cNvPr id="78" name="直線コネクタ 77">
          <a:extLst>
            <a:ext uri="{FF2B5EF4-FFF2-40B4-BE49-F238E27FC236}">
              <a16:creationId xmlns:a16="http://schemas.microsoft.com/office/drawing/2014/main" id="{2DA74416-9049-4A63-BD7E-C2E9E6DA3C56}"/>
            </a:ext>
          </a:extLst>
        </xdr:cNvPr>
        <xdr:cNvCxnSpPr/>
      </xdr:nvCxnSpPr>
      <xdr:spPr>
        <a:xfrm>
          <a:off x="1447800" y="7548033"/>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42</xdr:row>
      <xdr:rowOff>14817</xdr:rowOff>
    </xdr:from>
    <xdr:to>
      <xdr:col>11</xdr:col>
      <xdr:colOff>82550</xdr:colOff>
      <xdr:row>42</xdr:row>
      <xdr:rowOff>116417</xdr:rowOff>
    </xdr:to>
    <xdr:sp macro="" textlink="">
      <xdr:nvSpPr>
        <xdr:cNvPr id="79" name="フローチャート: 判断 78">
          <a:extLst>
            <a:ext uri="{FF2B5EF4-FFF2-40B4-BE49-F238E27FC236}">
              <a16:creationId xmlns:a16="http://schemas.microsoft.com/office/drawing/2014/main" id="{F2285C27-37BF-4D2E-8F79-4AB3631ED6B7}"/>
            </a:ext>
          </a:extLst>
        </xdr:cNvPr>
        <xdr:cNvSpPr/>
      </xdr:nvSpPr>
      <xdr:spPr>
        <a:xfrm>
          <a:off x="2286000" y="72157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40</xdr:row>
      <xdr:rowOff>126594</xdr:rowOff>
    </xdr:from>
    <xdr:ext cx="762000" cy="259045"/>
    <xdr:sp macro="" textlink="">
      <xdr:nvSpPr>
        <xdr:cNvPr id="80" name="テキスト ボックス 79">
          <a:extLst>
            <a:ext uri="{FF2B5EF4-FFF2-40B4-BE49-F238E27FC236}">
              <a16:creationId xmlns:a16="http://schemas.microsoft.com/office/drawing/2014/main" id="{A6667DDA-A543-4369-ADB6-757551EE9203}"/>
            </a:ext>
          </a:extLst>
        </xdr:cNvPr>
        <xdr:cNvSpPr txBox="1"/>
      </xdr:nvSpPr>
      <xdr:spPr>
        <a:xfrm>
          <a:off x="1955800" y="69845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42</xdr:row>
      <xdr:rowOff>41628</xdr:rowOff>
    </xdr:from>
    <xdr:to>
      <xdr:col>7</xdr:col>
      <xdr:colOff>31750</xdr:colOff>
      <xdr:row>42</xdr:row>
      <xdr:rowOff>143228</xdr:rowOff>
    </xdr:to>
    <xdr:sp macro="" textlink="">
      <xdr:nvSpPr>
        <xdr:cNvPr id="81" name="フローチャート: 判断 80">
          <a:extLst>
            <a:ext uri="{FF2B5EF4-FFF2-40B4-BE49-F238E27FC236}">
              <a16:creationId xmlns:a16="http://schemas.microsoft.com/office/drawing/2014/main" id="{752FA8D6-4E47-4223-8347-0F5984F430D5}"/>
            </a:ext>
          </a:extLst>
        </xdr:cNvPr>
        <xdr:cNvSpPr/>
      </xdr:nvSpPr>
      <xdr:spPr>
        <a:xfrm>
          <a:off x="1397000" y="72425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40</xdr:row>
      <xdr:rowOff>153405</xdr:rowOff>
    </xdr:from>
    <xdr:ext cx="762000" cy="259045"/>
    <xdr:sp macro="" textlink="">
      <xdr:nvSpPr>
        <xdr:cNvPr id="82" name="テキスト ボックス 81">
          <a:extLst>
            <a:ext uri="{FF2B5EF4-FFF2-40B4-BE49-F238E27FC236}">
              <a16:creationId xmlns:a16="http://schemas.microsoft.com/office/drawing/2014/main" id="{44FF7836-8362-48C8-ACCE-8954C89B5CE0}"/>
            </a:ext>
          </a:extLst>
        </xdr:cNvPr>
        <xdr:cNvSpPr txBox="1"/>
      </xdr:nvSpPr>
      <xdr:spPr>
        <a:xfrm>
          <a:off x="1066800" y="70114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3" name="テキスト ボックス 82">
          <a:extLst>
            <a:ext uri="{FF2B5EF4-FFF2-40B4-BE49-F238E27FC236}">
              <a16:creationId xmlns:a16="http://schemas.microsoft.com/office/drawing/2014/main" id="{E6CC7288-485D-42B0-B967-BEC5CB53B84A}"/>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4" name="テキスト ボックス 83">
          <a:extLst>
            <a:ext uri="{FF2B5EF4-FFF2-40B4-BE49-F238E27FC236}">
              <a16:creationId xmlns:a16="http://schemas.microsoft.com/office/drawing/2014/main" id="{A39DD24A-5BB2-4619-8FCA-577E560F8738}"/>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5" name="テキスト ボックス 84">
          <a:extLst>
            <a:ext uri="{FF2B5EF4-FFF2-40B4-BE49-F238E27FC236}">
              <a16:creationId xmlns:a16="http://schemas.microsoft.com/office/drawing/2014/main" id="{5FC587AB-DB96-4186-97E7-A208E06217DD}"/>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6" name="テキスト ボックス 85">
          <a:extLst>
            <a:ext uri="{FF2B5EF4-FFF2-40B4-BE49-F238E27FC236}">
              <a16:creationId xmlns:a16="http://schemas.microsoft.com/office/drawing/2014/main" id="{A093934D-5E34-4FE9-8654-ED0C91EC8884}"/>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7" name="テキスト ボックス 86">
          <a:extLst>
            <a:ext uri="{FF2B5EF4-FFF2-40B4-BE49-F238E27FC236}">
              <a16:creationId xmlns:a16="http://schemas.microsoft.com/office/drawing/2014/main" id="{E00B4CAC-3B4B-4883-9FF7-6113D42F36CC}"/>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43</xdr:row>
      <xdr:rowOff>124883</xdr:rowOff>
    </xdr:from>
    <xdr:to>
      <xdr:col>23</xdr:col>
      <xdr:colOff>184150</xdr:colOff>
      <xdr:row>44</xdr:row>
      <xdr:rowOff>55033</xdr:rowOff>
    </xdr:to>
    <xdr:sp macro="" textlink="">
      <xdr:nvSpPr>
        <xdr:cNvPr id="88" name="楕円 87">
          <a:extLst>
            <a:ext uri="{FF2B5EF4-FFF2-40B4-BE49-F238E27FC236}">
              <a16:creationId xmlns:a16="http://schemas.microsoft.com/office/drawing/2014/main" id="{BB69BB9F-6383-4D45-A84A-B9A2E1431A4A}"/>
            </a:ext>
          </a:extLst>
        </xdr:cNvPr>
        <xdr:cNvSpPr/>
      </xdr:nvSpPr>
      <xdr:spPr>
        <a:xfrm>
          <a:off x="4902200" y="74972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43</xdr:row>
      <xdr:rowOff>96960</xdr:rowOff>
    </xdr:from>
    <xdr:ext cx="762000" cy="259045"/>
    <xdr:sp macro="" textlink="">
      <xdr:nvSpPr>
        <xdr:cNvPr id="89" name="財政力該当値テキスト">
          <a:extLst>
            <a:ext uri="{FF2B5EF4-FFF2-40B4-BE49-F238E27FC236}">
              <a16:creationId xmlns:a16="http://schemas.microsoft.com/office/drawing/2014/main" id="{3C029D14-B3BA-44D7-8406-05B03B340A60}"/>
            </a:ext>
          </a:extLst>
        </xdr:cNvPr>
        <xdr:cNvSpPr txBox="1"/>
      </xdr:nvSpPr>
      <xdr:spPr>
        <a:xfrm>
          <a:off x="5041900" y="74693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43</xdr:row>
      <xdr:rowOff>124883</xdr:rowOff>
    </xdr:from>
    <xdr:to>
      <xdr:col>19</xdr:col>
      <xdr:colOff>184150</xdr:colOff>
      <xdr:row>44</xdr:row>
      <xdr:rowOff>55033</xdr:rowOff>
    </xdr:to>
    <xdr:sp macro="" textlink="">
      <xdr:nvSpPr>
        <xdr:cNvPr id="90" name="楕円 89">
          <a:extLst>
            <a:ext uri="{FF2B5EF4-FFF2-40B4-BE49-F238E27FC236}">
              <a16:creationId xmlns:a16="http://schemas.microsoft.com/office/drawing/2014/main" id="{109F2ED1-C0B5-488E-A6EB-E35506F061E9}"/>
            </a:ext>
          </a:extLst>
        </xdr:cNvPr>
        <xdr:cNvSpPr/>
      </xdr:nvSpPr>
      <xdr:spPr>
        <a:xfrm>
          <a:off x="4064000" y="74972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44</xdr:row>
      <xdr:rowOff>39810</xdr:rowOff>
    </xdr:from>
    <xdr:ext cx="736600" cy="259045"/>
    <xdr:sp macro="" textlink="">
      <xdr:nvSpPr>
        <xdr:cNvPr id="91" name="テキスト ボックス 90">
          <a:extLst>
            <a:ext uri="{FF2B5EF4-FFF2-40B4-BE49-F238E27FC236}">
              <a16:creationId xmlns:a16="http://schemas.microsoft.com/office/drawing/2014/main" id="{45E6F135-41FE-47EC-8BC3-C2B9DE1D3C5C}"/>
            </a:ext>
          </a:extLst>
        </xdr:cNvPr>
        <xdr:cNvSpPr txBox="1"/>
      </xdr:nvSpPr>
      <xdr:spPr>
        <a:xfrm>
          <a:off x="3733800" y="758361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43</xdr:row>
      <xdr:rowOff>124883</xdr:rowOff>
    </xdr:from>
    <xdr:to>
      <xdr:col>15</xdr:col>
      <xdr:colOff>133350</xdr:colOff>
      <xdr:row>44</xdr:row>
      <xdr:rowOff>55033</xdr:rowOff>
    </xdr:to>
    <xdr:sp macro="" textlink="">
      <xdr:nvSpPr>
        <xdr:cNvPr id="92" name="楕円 91">
          <a:extLst>
            <a:ext uri="{FF2B5EF4-FFF2-40B4-BE49-F238E27FC236}">
              <a16:creationId xmlns:a16="http://schemas.microsoft.com/office/drawing/2014/main" id="{DF249572-B831-4F00-9729-EB2F484232E7}"/>
            </a:ext>
          </a:extLst>
        </xdr:cNvPr>
        <xdr:cNvSpPr/>
      </xdr:nvSpPr>
      <xdr:spPr>
        <a:xfrm>
          <a:off x="3175000" y="74972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44</xdr:row>
      <xdr:rowOff>39810</xdr:rowOff>
    </xdr:from>
    <xdr:ext cx="762000" cy="259045"/>
    <xdr:sp macro="" textlink="">
      <xdr:nvSpPr>
        <xdr:cNvPr id="93" name="テキスト ボックス 92">
          <a:extLst>
            <a:ext uri="{FF2B5EF4-FFF2-40B4-BE49-F238E27FC236}">
              <a16:creationId xmlns:a16="http://schemas.microsoft.com/office/drawing/2014/main" id="{31EC6431-505C-4DFA-B618-984617416AD0}"/>
            </a:ext>
          </a:extLst>
        </xdr:cNvPr>
        <xdr:cNvSpPr txBox="1"/>
      </xdr:nvSpPr>
      <xdr:spPr>
        <a:xfrm>
          <a:off x="2844800" y="7583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43</xdr:row>
      <xdr:rowOff>124883</xdr:rowOff>
    </xdr:from>
    <xdr:to>
      <xdr:col>11</xdr:col>
      <xdr:colOff>82550</xdr:colOff>
      <xdr:row>44</xdr:row>
      <xdr:rowOff>55033</xdr:rowOff>
    </xdr:to>
    <xdr:sp macro="" textlink="">
      <xdr:nvSpPr>
        <xdr:cNvPr id="94" name="楕円 93">
          <a:extLst>
            <a:ext uri="{FF2B5EF4-FFF2-40B4-BE49-F238E27FC236}">
              <a16:creationId xmlns:a16="http://schemas.microsoft.com/office/drawing/2014/main" id="{EF688EC0-8563-4CE6-AB18-D30D22FA0B1D}"/>
            </a:ext>
          </a:extLst>
        </xdr:cNvPr>
        <xdr:cNvSpPr/>
      </xdr:nvSpPr>
      <xdr:spPr>
        <a:xfrm>
          <a:off x="2286000" y="74972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44</xdr:row>
      <xdr:rowOff>39810</xdr:rowOff>
    </xdr:from>
    <xdr:ext cx="762000" cy="259045"/>
    <xdr:sp macro="" textlink="">
      <xdr:nvSpPr>
        <xdr:cNvPr id="95" name="テキスト ボックス 94">
          <a:extLst>
            <a:ext uri="{FF2B5EF4-FFF2-40B4-BE49-F238E27FC236}">
              <a16:creationId xmlns:a16="http://schemas.microsoft.com/office/drawing/2014/main" id="{B8EDFC39-C351-4B4D-BFC2-3B7C0F309079}"/>
            </a:ext>
          </a:extLst>
        </xdr:cNvPr>
        <xdr:cNvSpPr txBox="1"/>
      </xdr:nvSpPr>
      <xdr:spPr>
        <a:xfrm>
          <a:off x="1955800" y="7583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43</xdr:row>
      <xdr:rowOff>124883</xdr:rowOff>
    </xdr:from>
    <xdr:to>
      <xdr:col>7</xdr:col>
      <xdr:colOff>31750</xdr:colOff>
      <xdr:row>44</xdr:row>
      <xdr:rowOff>55033</xdr:rowOff>
    </xdr:to>
    <xdr:sp macro="" textlink="">
      <xdr:nvSpPr>
        <xdr:cNvPr id="96" name="楕円 95">
          <a:extLst>
            <a:ext uri="{FF2B5EF4-FFF2-40B4-BE49-F238E27FC236}">
              <a16:creationId xmlns:a16="http://schemas.microsoft.com/office/drawing/2014/main" id="{FC4AD745-91B2-44A1-BF2D-4BF0ED675196}"/>
            </a:ext>
          </a:extLst>
        </xdr:cNvPr>
        <xdr:cNvSpPr/>
      </xdr:nvSpPr>
      <xdr:spPr>
        <a:xfrm>
          <a:off x="1397000" y="74972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44</xdr:row>
      <xdr:rowOff>39810</xdr:rowOff>
    </xdr:from>
    <xdr:ext cx="762000" cy="259045"/>
    <xdr:sp macro="" textlink="">
      <xdr:nvSpPr>
        <xdr:cNvPr id="97" name="テキスト ボックス 96">
          <a:extLst>
            <a:ext uri="{FF2B5EF4-FFF2-40B4-BE49-F238E27FC236}">
              <a16:creationId xmlns:a16="http://schemas.microsoft.com/office/drawing/2014/main" id="{A2DC5054-C307-419E-AB23-1560103644D6}"/>
            </a:ext>
          </a:extLst>
        </xdr:cNvPr>
        <xdr:cNvSpPr txBox="1"/>
      </xdr:nvSpPr>
      <xdr:spPr>
        <a:xfrm>
          <a:off x="1066800" y="7583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98" name="正方形/長方形 97">
          <a:extLst>
            <a:ext uri="{FF2B5EF4-FFF2-40B4-BE49-F238E27FC236}">
              <a16:creationId xmlns:a16="http://schemas.microsoft.com/office/drawing/2014/main" id="{85CF08B6-39FD-4CC4-ADE0-B7316B3A2CA8}"/>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99" name="テキスト ボックス 98">
          <a:extLst>
            <a:ext uri="{FF2B5EF4-FFF2-40B4-BE49-F238E27FC236}">
              <a16:creationId xmlns:a16="http://schemas.microsoft.com/office/drawing/2014/main" id="{485C4B3F-D2B6-423B-BD81-25C9F66C98DC}"/>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100" name="テキスト ボックス 99">
          <a:extLst>
            <a:ext uri="{FF2B5EF4-FFF2-40B4-BE49-F238E27FC236}">
              <a16:creationId xmlns:a16="http://schemas.microsoft.com/office/drawing/2014/main" id="{F9E0647E-1CB9-4231-A873-D0AEB0784925}"/>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[90.3%]</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1" name="正方形/長方形 100">
          <a:extLst>
            <a:ext uri="{FF2B5EF4-FFF2-40B4-BE49-F238E27FC236}">
              <a16:creationId xmlns:a16="http://schemas.microsoft.com/office/drawing/2014/main" id="{338AEFA8-4365-4979-980E-25F2A7D83CB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2" name="正方形/長方形 101">
          <a:extLst>
            <a:ext uri="{FF2B5EF4-FFF2-40B4-BE49-F238E27FC236}">
              <a16:creationId xmlns:a16="http://schemas.microsoft.com/office/drawing/2014/main" id="{B4C8C0F5-5143-4890-AB1C-60D256A52917}"/>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3" name="正方形/長方形 102">
          <a:extLst>
            <a:ext uri="{FF2B5EF4-FFF2-40B4-BE49-F238E27FC236}">
              <a16:creationId xmlns:a16="http://schemas.microsoft.com/office/drawing/2014/main" id="{44B80A15-2EED-433C-96D2-82DFA6C83DD8}"/>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4" name="正方形/長方形 103">
          <a:extLst>
            <a:ext uri="{FF2B5EF4-FFF2-40B4-BE49-F238E27FC236}">
              <a16:creationId xmlns:a16="http://schemas.microsoft.com/office/drawing/2014/main" id="{B761707D-2092-402C-B952-14197B5CA2CB}"/>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5" name="正方形/長方形 104">
          <a:extLst>
            <a:ext uri="{FF2B5EF4-FFF2-40B4-BE49-F238E27FC236}">
              <a16:creationId xmlns:a16="http://schemas.microsoft.com/office/drawing/2014/main" id="{6F704505-EE46-471F-B005-2F6EBD9189CE}"/>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6" name="正方形/長方形 105">
          <a:extLst>
            <a:ext uri="{FF2B5EF4-FFF2-40B4-BE49-F238E27FC236}">
              <a16:creationId xmlns:a16="http://schemas.microsoft.com/office/drawing/2014/main" id="{CC699F97-7E78-40F7-A24A-AEF4E82B7A04}"/>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7" name="正方形/長方形 106">
          <a:extLst>
            <a:ext uri="{FF2B5EF4-FFF2-40B4-BE49-F238E27FC236}">
              <a16:creationId xmlns:a16="http://schemas.microsoft.com/office/drawing/2014/main" id="{6622A69F-8546-467A-8377-315E44CBFBB8}"/>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08" name="正方形/長方形 107">
          <a:extLst>
            <a:ext uri="{FF2B5EF4-FFF2-40B4-BE49-F238E27FC236}">
              <a16:creationId xmlns:a16="http://schemas.microsoft.com/office/drawing/2014/main" id="{C6B2A88C-9F9B-413B-9113-A7F2A499E156}"/>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09" name="正方形/長方形 108">
          <a:extLst>
            <a:ext uri="{FF2B5EF4-FFF2-40B4-BE49-F238E27FC236}">
              <a16:creationId xmlns:a16="http://schemas.microsoft.com/office/drawing/2014/main" id="{75651FDE-9FFF-4DF6-BB36-C5C33E3F7B06}"/>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10" name="テキスト ボックス 109">
          <a:extLst>
            <a:ext uri="{FF2B5EF4-FFF2-40B4-BE49-F238E27FC236}">
              <a16:creationId xmlns:a16="http://schemas.microsoft.com/office/drawing/2014/main" id="{70333FFF-9E25-4CEA-88CD-31E1C8F76719}"/>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前年度より</a:t>
          </a:r>
          <a:r>
            <a:rPr kumimoji="1" lang="en-US" altLang="ja-JP" sz="1300">
              <a:latin typeface="ＭＳ Ｐゴシック" panose="020B0600070205080204" pitchFamily="50" charset="-128"/>
              <a:ea typeface="ＭＳ Ｐゴシック" panose="020B0600070205080204" pitchFamily="50" charset="-128"/>
            </a:rPr>
            <a:t>2.8</a:t>
          </a:r>
          <a:r>
            <a:rPr kumimoji="1" lang="ja-JP" altLang="en-US" sz="1300">
              <a:latin typeface="ＭＳ Ｐゴシック" panose="020B0600070205080204" pitchFamily="50" charset="-128"/>
              <a:ea typeface="ＭＳ Ｐゴシック" panose="020B0600070205080204" pitchFamily="50" charset="-128"/>
            </a:rPr>
            <a:t>ポイント上昇したが、類似団体平均を下回っている。</a:t>
          </a:r>
        </a:p>
        <a:p>
          <a:r>
            <a:rPr kumimoji="1" lang="ja-JP" altLang="en-US" sz="1300">
              <a:latin typeface="ＭＳ Ｐゴシック" panose="020B0600070205080204" pitchFamily="50" charset="-128"/>
              <a:ea typeface="ＭＳ Ｐゴシック" panose="020B0600070205080204" pitchFamily="50" charset="-128"/>
            </a:rPr>
            <a:t>これまで、総合計画実施計画をもとに事業の必要性の精査、スクラップ＆ビルドの推進、</a:t>
          </a:r>
          <a:r>
            <a:rPr kumimoji="1" lang="en-US" altLang="ja-JP" sz="1300">
              <a:latin typeface="ＭＳ Ｐゴシック" panose="020B0600070205080204" pitchFamily="50" charset="-128"/>
              <a:ea typeface="ＭＳ Ｐゴシック" panose="020B0600070205080204" pitchFamily="50" charset="-128"/>
            </a:rPr>
            <a:t>PDCA</a:t>
          </a:r>
          <a:r>
            <a:rPr kumimoji="1" lang="ja-JP" altLang="en-US" sz="1300">
              <a:latin typeface="ＭＳ Ｐゴシック" panose="020B0600070205080204" pitchFamily="50" charset="-128"/>
              <a:ea typeface="ＭＳ Ｐゴシック" panose="020B0600070205080204" pitchFamily="50" charset="-128"/>
            </a:rPr>
            <a:t>サイクルの実施等により歳出の見直し行ってきた。また、滞納対策等徴収業務の強化を図るなどして、歳入の確保にも努めてきたことが類似団体平均を下回っている要因であると考える。引き続き健全な財政運営に努め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95250</xdr:colOff>
      <xdr:row>54</xdr:row>
      <xdr:rowOff>139700</xdr:rowOff>
    </xdr:from>
    <xdr:ext cx="298543" cy="225703"/>
    <xdr:sp macro="" textlink="">
      <xdr:nvSpPr>
        <xdr:cNvPr id="111" name="テキスト ボックス 110">
          <a:extLst>
            <a:ext uri="{FF2B5EF4-FFF2-40B4-BE49-F238E27FC236}">
              <a16:creationId xmlns:a16="http://schemas.microsoft.com/office/drawing/2014/main" id="{B7E8BA56-BC1F-48F3-BB4F-0E4C1D29E29B}"/>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2" name="直線コネクタ 111">
          <a:extLst>
            <a:ext uri="{FF2B5EF4-FFF2-40B4-BE49-F238E27FC236}">
              <a16:creationId xmlns:a16="http://schemas.microsoft.com/office/drawing/2014/main" id="{DD196CB4-F0DC-4E4D-B079-A3DADA089E3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3" name="テキスト ボックス 112">
          <a:extLst>
            <a:ext uri="{FF2B5EF4-FFF2-40B4-BE49-F238E27FC236}">
              <a16:creationId xmlns:a16="http://schemas.microsoft.com/office/drawing/2014/main" id="{DA4D41AE-DB23-4DA8-8AC5-BB40FA4D5E2B}"/>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66</xdr:row>
      <xdr:rowOff>82550</xdr:rowOff>
    </xdr:from>
    <xdr:to>
      <xdr:col>27</xdr:col>
      <xdr:colOff>184150</xdr:colOff>
      <xdr:row>66</xdr:row>
      <xdr:rowOff>82550</xdr:rowOff>
    </xdr:to>
    <xdr:cxnSp macro="">
      <xdr:nvCxnSpPr>
        <xdr:cNvPr id="114" name="直線コネクタ 113">
          <a:extLst>
            <a:ext uri="{FF2B5EF4-FFF2-40B4-BE49-F238E27FC236}">
              <a16:creationId xmlns:a16="http://schemas.microsoft.com/office/drawing/2014/main" id="{A35CE8D8-B677-44D0-984A-311BD2ABF616}"/>
            </a:ext>
          </a:extLst>
        </xdr:cNvPr>
        <xdr:cNvCxnSpPr/>
      </xdr:nvCxnSpPr>
      <xdr:spPr>
        <a:xfrm>
          <a:off x="762000" y="113982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65</xdr:row>
      <xdr:rowOff>111777</xdr:rowOff>
    </xdr:from>
    <xdr:ext cx="762000" cy="259045"/>
    <xdr:sp macro="" textlink="">
      <xdr:nvSpPr>
        <xdr:cNvPr id="115" name="テキスト ボックス 114">
          <a:extLst>
            <a:ext uri="{FF2B5EF4-FFF2-40B4-BE49-F238E27FC236}">
              <a16:creationId xmlns:a16="http://schemas.microsoft.com/office/drawing/2014/main" id="{7733E08E-8276-4155-B196-536F83BBE887}"/>
            </a:ext>
          </a:extLst>
        </xdr:cNvPr>
        <xdr:cNvSpPr txBox="1"/>
      </xdr:nvSpPr>
      <xdr:spPr>
        <a:xfrm>
          <a:off x="0" y="11256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62</xdr:row>
      <xdr:rowOff>165100</xdr:rowOff>
    </xdr:from>
    <xdr:to>
      <xdr:col>27</xdr:col>
      <xdr:colOff>184150</xdr:colOff>
      <xdr:row>62</xdr:row>
      <xdr:rowOff>165100</xdr:rowOff>
    </xdr:to>
    <xdr:cxnSp macro="">
      <xdr:nvCxnSpPr>
        <xdr:cNvPr id="116" name="直線コネクタ 115">
          <a:extLst>
            <a:ext uri="{FF2B5EF4-FFF2-40B4-BE49-F238E27FC236}">
              <a16:creationId xmlns:a16="http://schemas.microsoft.com/office/drawing/2014/main" id="{9DAF3502-CF76-4556-B340-087B2BDEB4F1}"/>
            </a:ext>
          </a:extLst>
        </xdr:cNvPr>
        <xdr:cNvCxnSpPr/>
      </xdr:nvCxnSpPr>
      <xdr:spPr>
        <a:xfrm>
          <a:off x="762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62</xdr:row>
      <xdr:rowOff>22877</xdr:rowOff>
    </xdr:from>
    <xdr:ext cx="762000" cy="259045"/>
    <xdr:sp macro="" textlink="">
      <xdr:nvSpPr>
        <xdr:cNvPr id="117" name="テキスト ボックス 116">
          <a:extLst>
            <a:ext uri="{FF2B5EF4-FFF2-40B4-BE49-F238E27FC236}">
              <a16:creationId xmlns:a16="http://schemas.microsoft.com/office/drawing/2014/main" id="{7CEE12E3-D9FE-4819-84BC-C167854EEB5C}"/>
            </a:ext>
          </a:extLst>
        </xdr:cNvPr>
        <xdr:cNvSpPr txBox="1"/>
      </xdr:nvSpPr>
      <xdr:spPr>
        <a:xfrm>
          <a:off x="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59</xdr:row>
      <xdr:rowOff>76200</xdr:rowOff>
    </xdr:from>
    <xdr:to>
      <xdr:col>27</xdr:col>
      <xdr:colOff>184150</xdr:colOff>
      <xdr:row>59</xdr:row>
      <xdr:rowOff>76200</xdr:rowOff>
    </xdr:to>
    <xdr:cxnSp macro="">
      <xdr:nvCxnSpPr>
        <xdr:cNvPr id="118" name="直線コネクタ 117">
          <a:extLst>
            <a:ext uri="{FF2B5EF4-FFF2-40B4-BE49-F238E27FC236}">
              <a16:creationId xmlns:a16="http://schemas.microsoft.com/office/drawing/2014/main" id="{37D68AD8-05F6-4B5B-95E0-91C0F82B8668}"/>
            </a:ext>
          </a:extLst>
        </xdr:cNvPr>
        <xdr:cNvCxnSpPr/>
      </xdr:nvCxnSpPr>
      <xdr:spPr>
        <a:xfrm>
          <a:off x="762000" y="101917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58</xdr:row>
      <xdr:rowOff>105427</xdr:rowOff>
    </xdr:from>
    <xdr:ext cx="762000" cy="259045"/>
    <xdr:sp macro="" textlink="">
      <xdr:nvSpPr>
        <xdr:cNvPr id="119" name="テキスト ボックス 118">
          <a:extLst>
            <a:ext uri="{FF2B5EF4-FFF2-40B4-BE49-F238E27FC236}">
              <a16:creationId xmlns:a16="http://schemas.microsoft.com/office/drawing/2014/main" id="{EBE6EA9D-2171-42E3-8DB7-39F8DB620695}"/>
            </a:ext>
          </a:extLst>
        </xdr:cNvPr>
        <xdr:cNvSpPr txBox="1"/>
      </xdr:nvSpPr>
      <xdr:spPr>
        <a:xfrm>
          <a:off x="0" y="10049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0" name="直線コネクタ 119">
          <a:extLst>
            <a:ext uri="{FF2B5EF4-FFF2-40B4-BE49-F238E27FC236}">
              <a16:creationId xmlns:a16="http://schemas.microsoft.com/office/drawing/2014/main" id="{0490455B-40CB-4D23-BF84-237E6D5BF207}"/>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1" name="テキスト ボックス 120">
          <a:extLst>
            <a:ext uri="{FF2B5EF4-FFF2-40B4-BE49-F238E27FC236}">
              <a16:creationId xmlns:a16="http://schemas.microsoft.com/office/drawing/2014/main" id="{BBB41E83-9656-4D46-8939-AB322A13D894}"/>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2" name="財政構造の弾力性グラフ枠">
          <a:extLst>
            <a:ext uri="{FF2B5EF4-FFF2-40B4-BE49-F238E27FC236}">
              <a16:creationId xmlns:a16="http://schemas.microsoft.com/office/drawing/2014/main" id="{658AC158-996E-4B28-A7CC-55472BCE56CB}"/>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58</xdr:row>
      <xdr:rowOff>114935</xdr:rowOff>
    </xdr:from>
    <xdr:to>
      <xdr:col>23</xdr:col>
      <xdr:colOff>133350</xdr:colOff>
      <xdr:row>67</xdr:row>
      <xdr:rowOff>25718</xdr:rowOff>
    </xdr:to>
    <xdr:cxnSp macro="">
      <xdr:nvCxnSpPr>
        <xdr:cNvPr id="123" name="直線コネクタ 122">
          <a:extLst>
            <a:ext uri="{FF2B5EF4-FFF2-40B4-BE49-F238E27FC236}">
              <a16:creationId xmlns:a16="http://schemas.microsoft.com/office/drawing/2014/main" id="{5EFD3A6F-A150-484A-A211-0D5EEE391A08}"/>
            </a:ext>
          </a:extLst>
        </xdr:cNvPr>
        <xdr:cNvCxnSpPr/>
      </xdr:nvCxnSpPr>
      <xdr:spPr>
        <a:xfrm flipV="1">
          <a:off x="4953000" y="10059035"/>
          <a:ext cx="0" cy="1453833"/>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66</xdr:row>
      <xdr:rowOff>169245</xdr:rowOff>
    </xdr:from>
    <xdr:ext cx="762000" cy="259045"/>
    <xdr:sp macro="" textlink="">
      <xdr:nvSpPr>
        <xdr:cNvPr id="124" name="財政構造の弾力性最小値テキスト">
          <a:extLst>
            <a:ext uri="{FF2B5EF4-FFF2-40B4-BE49-F238E27FC236}">
              <a16:creationId xmlns:a16="http://schemas.microsoft.com/office/drawing/2014/main" id="{FCF05172-7484-4476-9D72-2845FCB61000}"/>
            </a:ext>
          </a:extLst>
        </xdr:cNvPr>
        <xdr:cNvSpPr txBox="1"/>
      </xdr:nvSpPr>
      <xdr:spPr>
        <a:xfrm>
          <a:off x="5041900" y="114849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67</xdr:row>
      <xdr:rowOff>25718</xdr:rowOff>
    </xdr:from>
    <xdr:to>
      <xdr:col>24</xdr:col>
      <xdr:colOff>12700</xdr:colOff>
      <xdr:row>67</xdr:row>
      <xdr:rowOff>25718</xdr:rowOff>
    </xdr:to>
    <xdr:cxnSp macro="">
      <xdr:nvCxnSpPr>
        <xdr:cNvPr id="125" name="直線コネクタ 124">
          <a:extLst>
            <a:ext uri="{FF2B5EF4-FFF2-40B4-BE49-F238E27FC236}">
              <a16:creationId xmlns:a16="http://schemas.microsoft.com/office/drawing/2014/main" id="{2CC34C9B-DA19-4605-80A3-D11ED103C2D5}"/>
            </a:ext>
          </a:extLst>
        </xdr:cNvPr>
        <xdr:cNvCxnSpPr/>
      </xdr:nvCxnSpPr>
      <xdr:spPr>
        <a:xfrm>
          <a:off x="4864100" y="115128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57</xdr:row>
      <xdr:rowOff>29862</xdr:rowOff>
    </xdr:from>
    <xdr:ext cx="762000" cy="259045"/>
    <xdr:sp macro="" textlink="">
      <xdr:nvSpPr>
        <xdr:cNvPr id="126" name="財政構造の弾力性最大値テキスト">
          <a:extLst>
            <a:ext uri="{FF2B5EF4-FFF2-40B4-BE49-F238E27FC236}">
              <a16:creationId xmlns:a16="http://schemas.microsoft.com/office/drawing/2014/main" id="{12E749FA-9364-4CDE-8227-8012B4656900}"/>
            </a:ext>
          </a:extLst>
        </xdr:cNvPr>
        <xdr:cNvSpPr txBox="1"/>
      </xdr:nvSpPr>
      <xdr:spPr>
        <a:xfrm>
          <a:off x="5041900" y="980251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77.8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58</xdr:row>
      <xdr:rowOff>114935</xdr:rowOff>
    </xdr:from>
    <xdr:to>
      <xdr:col>24</xdr:col>
      <xdr:colOff>12700</xdr:colOff>
      <xdr:row>58</xdr:row>
      <xdr:rowOff>114935</xdr:rowOff>
    </xdr:to>
    <xdr:cxnSp macro="">
      <xdr:nvCxnSpPr>
        <xdr:cNvPr id="127" name="直線コネクタ 126">
          <a:extLst>
            <a:ext uri="{FF2B5EF4-FFF2-40B4-BE49-F238E27FC236}">
              <a16:creationId xmlns:a16="http://schemas.microsoft.com/office/drawing/2014/main" id="{BD484C4C-2FC3-424D-92A3-AF1FBEBD67F3}"/>
            </a:ext>
          </a:extLst>
        </xdr:cNvPr>
        <xdr:cNvCxnSpPr/>
      </xdr:nvCxnSpPr>
      <xdr:spPr>
        <a:xfrm>
          <a:off x="4864100" y="1005903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62</xdr:row>
      <xdr:rowOff>14288</xdr:rowOff>
    </xdr:from>
    <xdr:to>
      <xdr:col>23</xdr:col>
      <xdr:colOff>133350</xdr:colOff>
      <xdr:row>63</xdr:row>
      <xdr:rowOff>11747</xdr:rowOff>
    </xdr:to>
    <xdr:cxnSp macro="">
      <xdr:nvCxnSpPr>
        <xdr:cNvPr id="128" name="直線コネクタ 127">
          <a:extLst>
            <a:ext uri="{FF2B5EF4-FFF2-40B4-BE49-F238E27FC236}">
              <a16:creationId xmlns:a16="http://schemas.microsoft.com/office/drawing/2014/main" id="{B369A203-33FF-4719-8359-96575F3C8B65}"/>
            </a:ext>
          </a:extLst>
        </xdr:cNvPr>
        <xdr:cNvCxnSpPr/>
      </xdr:nvCxnSpPr>
      <xdr:spPr>
        <a:xfrm>
          <a:off x="4114800" y="10644188"/>
          <a:ext cx="838200" cy="1689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62</xdr:row>
      <xdr:rowOff>152734</xdr:rowOff>
    </xdr:from>
    <xdr:ext cx="762000" cy="259045"/>
    <xdr:sp macro="" textlink="">
      <xdr:nvSpPr>
        <xdr:cNvPr id="129" name="財政構造の弾力性平均値テキスト">
          <a:extLst>
            <a:ext uri="{FF2B5EF4-FFF2-40B4-BE49-F238E27FC236}">
              <a16:creationId xmlns:a16="http://schemas.microsoft.com/office/drawing/2014/main" id="{F89884E4-352A-4DCB-9541-58B8C8FC876F}"/>
            </a:ext>
          </a:extLst>
        </xdr:cNvPr>
        <xdr:cNvSpPr txBox="1"/>
      </xdr:nvSpPr>
      <xdr:spPr>
        <a:xfrm>
          <a:off x="5041900" y="1078263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63</xdr:row>
      <xdr:rowOff>9207</xdr:rowOff>
    </xdr:from>
    <xdr:to>
      <xdr:col>23</xdr:col>
      <xdr:colOff>184150</xdr:colOff>
      <xdr:row>63</xdr:row>
      <xdr:rowOff>110807</xdr:rowOff>
    </xdr:to>
    <xdr:sp macro="" textlink="">
      <xdr:nvSpPr>
        <xdr:cNvPr id="130" name="フローチャート: 判断 129">
          <a:extLst>
            <a:ext uri="{FF2B5EF4-FFF2-40B4-BE49-F238E27FC236}">
              <a16:creationId xmlns:a16="http://schemas.microsoft.com/office/drawing/2014/main" id="{38DABE06-AD22-4999-A63B-4C09F8B9645D}"/>
            </a:ext>
          </a:extLst>
        </xdr:cNvPr>
        <xdr:cNvSpPr/>
      </xdr:nvSpPr>
      <xdr:spPr>
        <a:xfrm>
          <a:off x="4902200" y="108105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60</xdr:row>
      <xdr:rowOff>170180</xdr:rowOff>
    </xdr:from>
    <xdr:to>
      <xdr:col>19</xdr:col>
      <xdr:colOff>133350</xdr:colOff>
      <xdr:row>62</xdr:row>
      <xdr:rowOff>14288</xdr:rowOff>
    </xdr:to>
    <xdr:cxnSp macro="">
      <xdr:nvCxnSpPr>
        <xdr:cNvPr id="131" name="直線コネクタ 130">
          <a:extLst>
            <a:ext uri="{FF2B5EF4-FFF2-40B4-BE49-F238E27FC236}">
              <a16:creationId xmlns:a16="http://schemas.microsoft.com/office/drawing/2014/main" id="{AAC4C0CE-C45E-4E4C-A251-9D27A0744C26}"/>
            </a:ext>
          </a:extLst>
        </xdr:cNvPr>
        <xdr:cNvCxnSpPr/>
      </xdr:nvCxnSpPr>
      <xdr:spPr>
        <a:xfrm>
          <a:off x="3225800" y="10457180"/>
          <a:ext cx="889000" cy="1870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62</xdr:row>
      <xdr:rowOff>72072</xdr:rowOff>
    </xdr:from>
    <xdr:to>
      <xdr:col>19</xdr:col>
      <xdr:colOff>184150</xdr:colOff>
      <xdr:row>63</xdr:row>
      <xdr:rowOff>2222</xdr:rowOff>
    </xdr:to>
    <xdr:sp macro="" textlink="">
      <xdr:nvSpPr>
        <xdr:cNvPr id="132" name="フローチャート: 判断 131">
          <a:extLst>
            <a:ext uri="{FF2B5EF4-FFF2-40B4-BE49-F238E27FC236}">
              <a16:creationId xmlns:a16="http://schemas.microsoft.com/office/drawing/2014/main" id="{4E796130-2733-4C86-8281-E984D1971043}"/>
            </a:ext>
          </a:extLst>
        </xdr:cNvPr>
        <xdr:cNvSpPr/>
      </xdr:nvSpPr>
      <xdr:spPr>
        <a:xfrm>
          <a:off x="4064000" y="107019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62</xdr:row>
      <xdr:rowOff>158449</xdr:rowOff>
    </xdr:from>
    <xdr:ext cx="736600" cy="259045"/>
    <xdr:sp macro="" textlink="">
      <xdr:nvSpPr>
        <xdr:cNvPr id="133" name="テキスト ボックス 132">
          <a:extLst>
            <a:ext uri="{FF2B5EF4-FFF2-40B4-BE49-F238E27FC236}">
              <a16:creationId xmlns:a16="http://schemas.microsoft.com/office/drawing/2014/main" id="{B42C2499-AF3C-42E3-8CD8-53C9262086A4}"/>
            </a:ext>
          </a:extLst>
        </xdr:cNvPr>
        <xdr:cNvSpPr txBox="1"/>
      </xdr:nvSpPr>
      <xdr:spPr>
        <a:xfrm>
          <a:off x="3733800" y="1078834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60</xdr:row>
      <xdr:rowOff>170180</xdr:rowOff>
    </xdr:from>
    <xdr:to>
      <xdr:col>15</xdr:col>
      <xdr:colOff>82550</xdr:colOff>
      <xdr:row>62</xdr:row>
      <xdr:rowOff>2222</xdr:rowOff>
    </xdr:to>
    <xdr:cxnSp macro="">
      <xdr:nvCxnSpPr>
        <xdr:cNvPr id="134" name="直線コネクタ 133">
          <a:extLst>
            <a:ext uri="{FF2B5EF4-FFF2-40B4-BE49-F238E27FC236}">
              <a16:creationId xmlns:a16="http://schemas.microsoft.com/office/drawing/2014/main" id="{8656BFD2-3096-45C5-A089-2D0B8B62C4C1}"/>
            </a:ext>
          </a:extLst>
        </xdr:cNvPr>
        <xdr:cNvCxnSpPr/>
      </xdr:nvCxnSpPr>
      <xdr:spPr>
        <a:xfrm flipV="1">
          <a:off x="2336800" y="10457180"/>
          <a:ext cx="889000" cy="1749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61</xdr:row>
      <xdr:rowOff>2222</xdr:rowOff>
    </xdr:from>
    <xdr:to>
      <xdr:col>15</xdr:col>
      <xdr:colOff>133350</xdr:colOff>
      <xdr:row>61</xdr:row>
      <xdr:rowOff>103822</xdr:rowOff>
    </xdr:to>
    <xdr:sp macro="" textlink="">
      <xdr:nvSpPr>
        <xdr:cNvPr id="135" name="フローチャート: 判断 134">
          <a:extLst>
            <a:ext uri="{FF2B5EF4-FFF2-40B4-BE49-F238E27FC236}">
              <a16:creationId xmlns:a16="http://schemas.microsoft.com/office/drawing/2014/main" id="{463F53DE-643C-4807-8952-A71784EE5E64}"/>
            </a:ext>
          </a:extLst>
        </xdr:cNvPr>
        <xdr:cNvSpPr/>
      </xdr:nvSpPr>
      <xdr:spPr>
        <a:xfrm>
          <a:off x="3175000" y="104606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61</xdr:row>
      <xdr:rowOff>88599</xdr:rowOff>
    </xdr:from>
    <xdr:ext cx="762000" cy="259045"/>
    <xdr:sp macro="" textlink="">
      <xdr:nvSpPr>
        <xdr:cNvPr id="136" name="テキスト ボックス 135">
          <a:extLst>
            <a:ext uri="{FF2B5EF4-FFF2-40B4-BE49-F238E27FC236}">
              <a16:creationId xmlns:a16="http://schemas.microsoft.com/office/drawing/2014/main" id="{7EDE431E-F83C-4B10-84F2-85166F0864C8}"/>
            </a:ext>
          </a:extLst>
        </xdr:cNvPr>
        <xdr:cNvSpPr txBox="1"/>
      </xdr:nvSpPr>
      <xdr:spPr>
        <a:xfrm>
          <a:off x="2844800" y="105470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62</xdr:row>
      <xdr:rowOff>2222</xdr:rowOff>
    </xdr:from>
    <xdr:to>
      <xdr:col>11</xdr:col>
      <xdr:colOff>31750</xdr:colOff>
      <xdr:row>62</xdr:row>
      <xdr:rowOff>134938</xdr:rowOff>
    </xdr:to>
    <xdr:cxnSp macro="">
      <xdr:nvCxnSpPr>
        <xdr:cNvPr id="137" name="直線コネクタ 136">
          <a:extLst>
            <a:ext uri="{FF2B5EF4-FFF2-40B4-BE49-F238E27FC236}">
              <a16:creationId xmlns:a16="http://schemas.microsoft.com/office/drawing/2014/main" id="{2BABAF5B-7624-4DD7-8C6A-DBD29E214CFF}"/>
            </a:ext>
          </a:extLst>
        </xdr:cNvPr>
        <xdr:cNvCxnSpPr/>
      </xdr:nvCxnSpPr>
      <xdr:spPr>
        <a:xfrm flipV="1">
          <a:off x="1447800" y="10632122"/>
          <a:ext cx="889000" cy="132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62</xdr:row>
      <xdr:rowOff>150495</xdr:rowOff>
    </xdr:from>
    <xdr:to>
      <xdr:col>11</xdr:col>
      <xdr:colOff>82550</xdr:colOff>
      <xdr:row>63</xdr:row>
      <xdr:rowOff>80645</xdr:rowOff>
    </xdr:to>
    <xdr:sp macro="" textlink="">
      <xdr:nvSpPr>
        <xdr:cNvPr id="138" name="フローチャート: 判断 137">
          <a:extLst>
            <a:ext uri="{FF2B5EF4-FFF2-40B4-BE49-F238E27FC236}">
              <a16:creationId xmlns:a16="http://schemas.microsoft.com/office/drawing/2014/main" id="{5A2D95C8-C47B-4825-AE59-8193799A925B}"/>
            </a:ext>
          </a:extLst>
        </xdr:cNvPr>
        <xdr:cNvSpPr/>
      </xdr:nvSpPr>
      <xdr:spPr>
        <a:xfrm>
          <a:off x="2286000" y="107803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63</xdr:row>
      <xdr:rowOff>65422</xdr:rowOff>
    </xdr:from>
    <xdr:ext cx="762000" cy="259045"/>
    <xdr:sp macro="" textlink="">
      <xdr:nvSpPr>
        <xdr:cNvPr id="139" name="テキスト ボックス 138">
          <a:extLst>
            <a:ext uri="{FF2B5EF4-FFF2-40B4-BE49-F238E27FC236}">
              <a16:creationId xmlns:a16="http://schemas.microsoft.com/office/drawing/2014/main" id="{7CACF1CC-18F2-4D2B-9C27-3D122A111A9A}"/>
            </a:ext>
          </a:extLst>
        </xdr:cNvPr>
        <xdr:cNvSpPr txBox="1"/>
      </xdr:nvSpPr>
      <xdr:spPr>
        <a:xfrm>
          <a:off x="1955800" y="108667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63</xdr:row>
      <xdr:rowOff>33338</xdr:rowOff>
    </xdr:from>
    <xdr:to>
      <xdr:col>7</xdr:col>
      <xdr:colOff>31750</xdr:colOff>
      <xdr:row>63</xdr:row>
      <xdr:rowOff>134938</xdr:rowOff>
    </xdr:to>
    <xdr:sp macro="" textlink="">
      <xdr:nvSpPr>
        <xdr:cNvPr id="140" name="フローチャート: 判断 139">
          <a:extLst>
            <a:ext uri="{FF2B5EF4-FFF2-40B4-BE49-F238E27FC236}">
              <a16:creationId xmlns:a16="http://schemas.microsoft.com/office/drawing/2014/main" id="{725170A5-C0E3-404A-8029-4D6CB7EC1710}"/>
            </a:ext>
          </a:extLst>
        </xdr:cNvPr>
        <xdr:cNvSpPr/>
      </xdr:nvSpPr>
      <xdr:spPr>
        <a:xfrm>
          <a:off x="1397000" y="108346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63</xdr:row>
      <xdr:rowOff>119715</xdr:rowOff>
    </xdr:from>
    <xdr:ext cx="762000" cy="259045"/>
    <xdr:sp macro="" textlink="">
      <xdr:nvSpPr>
        <xdr:cNvPr id="141" name="テキスト ボックス 140">
          <a:extLst>
            <a:ext uri="{FF2B5EF4-FFF2-40B4-BE49-F238E27FC236}">
              <a16:creationId xmlns:a16="http://schemas.microsoft.com/office/drawing/2014/main" id="{0B61C668-8A2E-40AD-8BFC-88A18A933084}"/>
            </a:ext>
          </a:extLst>
        </xdr:cNvPr>
        <xdr:cNvSpPr txBox="1"/>
      </xdr:nvSpPr>
      <xdr:spPr>
        <a:xfrm>
          <a:off x="1066800" y="109210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2" name="テキスト ボックス 141">
          <a:extLst>
            <a:ext uri="{FF2B5EF4-FFF2-40B4-BE49-F238E27FC236}">
              <a16:creationId xmlns:a16="http://schemas.microsoft.com/office/drawing/2014/main" id="{AAE1FB86-527C-4789-A346-8188E34D0D16}"/>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3" name="テキスト ボックス 142">
          <a:extLst>
            <a:ext uri="{FF2B5EF4-FFF2-40B4-BE49-F238E27FC236}">
              <a16:creationId xmlns:a16="http://schemas.microsoft.com/office/drawing/2014/main" id="{573BF08F-1AAC-45B0-9BF6-B6AFC06A2A64}"/>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4" name="テキスト ボックス 143">
          <a:extLst>
            <a:ext uri="{FF2B5EF4-FFF2-40B4-BE49-F238E27FC236}">
              <a16:creationId xmlns:a16="http://schemas.microsoft.com/office/drawing/2014/main" id="{1635552F-E714-47D0-B9DE-8F1F61049D8B}"/>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45" name="テキスト ボックス 144">
          <a:extLst>
            <a:ext uri="{FF2B5EF4-FFF2-40B4-BE49-F238E27FC236}">
              <a16:creationId xmlns:a16="http://schemas.microsoft.com/office/drawing/2014/main" id="{23794B80-0210-43D0-A377-EA5EEA3D26D1}"/>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46" name="テキスト ボックス 145">
          <a:extLst>
            <a:ext uri="{FF2B5EF4-FFF2-40B4-BE49-F238E27FC236}">
              <a16:creationId xmlns:a16="http://schemas.microsoft.com/office/drawing/2014/main" id="{AA8D3698-FD76-45F8-8F08-C1F4CE7EC702}"/>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62</xdr:row>
      <xdr:rowOff>132397</xdr:rowOff>
    </xdr:from>
    <xdr:to>
      <xdr:col>23</xdr:col>
      <xdr:colOff>184150</xdr:colOff>
      <xdr:row>63</xdr:row>
      <xdr:rowOff>62547</xdr:rowOff>
    </xdr:to>
    <xdr:sp macro="" textlink="">
      <xdr:nvSpPr>
        <xdr:cNvPr id="147" name="楕円 146">
          <a:extLst>
            <a:ext uri="{FF2B5EF4-FFF2-40B4-BE49-F238E27FC236}">
              <a16:creationId xmlns:a16="http://schemas.microsoft.com/office/drawing/2014/main" id="{71E1E540-1E70-45D0-8EEE-8C42E31F1264}"/>
            </a:ext>
          </a:extLst>
        </xdr:cNvPr>
        <xdr:cNvSpPr/>
      </xdr:nvSpPr>
      <xdr:spPr>
        <a:xfrm>
          <a:off x="4902200" y="107622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61</xdr:row>
      <xdr:rowOff>148924</xdr:rowOff>
    </xdr:from>
    <xdr:ext cx="762000" cy="259045"/>
    <xdr:sp macro="" textlink="">
      <xdr:nvSpPr>
        <xdr:cNvPr id="148" name="財政構造の弾力性該当値テキスト">
          <a:extLst>
            <a:ext uri="{FF2B5EF4-FFF2-40B4-BE49-F238E27FC236}">
              <a16:creationId xmlns:a16="http://schemas.microsoft.com/office/drawing/2014/main" id="{B9153288-1538-4344-9505-B90D22613428}"/>
            </a:ext>
          </a:extLst>
        </xdr:cNvPr>
        <xdr:cNvSpPr txBox="1"/>
      </xdr:nvSpPr>
      <xdr:spPr>
        <a:xfrm>
          <a:off x="5041900" y="1060737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61</xdr:row>
      <xdr:rowOff>134938</xdr:rowOff>
    </xdr:from>
    <xdr:to>
      <xdr:col>19</xdr:col>
      <xdr:colOff>184150</xdr:colOff>
      <xdr:row>62</xdr:row>
      <xdr:rowOff>65088</xdr:rowOff>
    </xdr:to>
    <xdr:sp macro="" textlink="">
      <xdr:nvSpPr>
        <xdr:cNvPr id="149" name="楕円 148">
          <a:extLst>
            <a:ext uri="{FF2B5EF4-FFF2-40B4-BE49-F238E27FC236}">
              <a16:creationId xmlns:a16="http://schemas.microsoft.com/office/drawing/2014/main" id="{37CD2775-CDDE-4EC5-B410-9D5B76EB55D3}"/>
            </a:ext>
          </a:extLst>
        </xdr:cNvPr>
        <xdr:cNvSpPr/>
      </xdr:nvSpPr>
      <xdr:spPr>
        <a:xfrm>
          <a:off x="4064000" y="105933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60</xdr:row>
      <xdr:rowOff>75265</xdr:rowOff>
    </xdr:from>
    <xdr:ext cx="736600" cy="259045"/>
    <xdr:sp macro="" textlink="">
      <xdr:nvSpPr>
        <xdr:cNvPr id="150" name="テキスト ボックス 149">
          <a:extLst>
            <a:ext uri="{FF2B5EF4-FFF2-40B4-BE49-F238E27FC236}">
              <a16:creationId xmlns:a16="http://schemas.microsoft.com/office/drawing/2014/main" id="{73D4C781-B412-495D-8DB8-C20676FA0772}"/>
            </a:ext>
          </a:extLst>
        </xdr:cNvPr>
        <xdr:cNvSpPr txBox="1"/>
      </xdr:nvSpPr>
      <xdr:spPr>
        <a:xfrm>
          <a:off x="3733800" y="1036226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60</xdr:row>
      <xdr:rowOff>119380</xdr:rowOff>
    </xdr:from>
    <xdr:to>
      <xdr:col>15</xdr:col>
      <xdr:colOff>133350</xdr:colOff>
      <xdr:row>61</xdr:row>
      <xdr:rowOff>49530</xdr:rowOff>
    </xdr:to>
    <xdr:sp macro="" textlink="">
      <xdr:nvSpPr>
        <xdr:cNvPr id="151" name="楕円 150">
          <a:extLst>
            <a:ext uri="{FF2B5EF4-FFF2-40B4-BE49-F238E27FC236}">
              <a16:creationId xmlns:a16="http://schemas.microsoft.com/office/drawing/2014/main" id="{A96C7E80-2E7E-4F12-A288-ED1D5B720FDE}"/>
            </a:ext>
          </a:extLst>
        </xdr:cNvPr>
        <xdr:cNvSpPr/>
      </xdr:nvSpPr>
      <xdr:spPr>
        <a:xfrm>
          <a:off x="3175000" y="104063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59</xdr:row>
      <xdr:rowOff>59707</xdr:rowOff>
    </xdr:from>
    <xdr:ext cx="762000" cy="259045"/>
    <xdr:sp macro="" textlink="">
      <xdr:nvSpPr>
        <xdr:cNvPr id="152" name="テキスト ボックス 151">
          <a:extLst>
            <a:ext uri="{FF2B5EF4-FFF2-40B4-BE49-F238E27FC236}">
              <a16:creationId xmlns:a16="http://schemas.microsoft.com/office/drawing/2014/main" id="{F82E0584-61CC-4E08-894A-9B381F3B98C7}"/>
            </a:ext>
          </a:extLst>
        </xdr:cNvPr>
        <xdr:cNvSpPr txBox="1"/>
      </xdr:nvSpPr>
      <xdr:spPr>
        <a:xfrm>
          <a:off x="2844800" y="101752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61</xdr:row>
      <xdr:rowOff>122872</xdr:rowOff>
    </xdr:from>
    <xdr:to>
      <xdr:col>11</xdr:col>
      <xdr:colOff>82550</xdr:colOff>
      <xdr:row>62</xdr:row>
      <xdr:rowOff>53022</xdr:rowOff>
    </xdr:to>
    <xdr:sp macro="" textlink="">
      <xdr:nvSpPr>
        <xdr:cNvPr id="153" name="楕円 152">
          <a:extLst>
            <a:ext uri="{FF2B5EF4-FFF2-40B4-BE49-F238E27FC236}">
              <a16:creationId xmlns:a16="http://schemas.microsoft.com/office/drawing/2014/main" id="{F27E6D2F-8C9E-4524-B423-9580D670C692}"/>
            </a:ext>
          </a:extLst>
        </xdr:cNvPr>
        <xdr:cNvSpPr/>
      </xdr:nvSpPr>
      <xdr:spPr>
        <a:xfrm>
          <a:off x="2286000" y="105813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60</xdr:row>
      <xdr:rowOff>63199</xdr:rowOff>
    </xdr:from>
    <xdr:ext cx="762000" cy="259045"/>
    <xdr:sp macro="" textlink="">
      <xdr:nvSpPr>
        <xdr:cNvPr id="154" name="テキスト ボックス 153">
          <a:extLst>
            <a:ext uri="{FF2B5EF4-FFF2-40B4-BE49-F238E27FC236}">
              <a16:creationId xmlns:a16="http://schemas.microsoft.com/office/drawing/2014/main" id="{1392FC0A-DC50-4E9B-9710-279E4134E567}"/>
            </a:ext>
          </a:extLst>
        </xdr:cNvPr>
        <xdr:cNvSpPr txBox="1"/>
      </xdr:nvSpPr>
      <xdr:spPr>
        <a:xfrm>
          <a:off x="1955800" y="103501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62</xdr:row>
      <xdr:rowOff>84138</xdr:rowOff>
    </xdr:from>
    <xdr:to>
      <xdr:col>7</xdr:col>
      <xdr:colOff>31750</xdr:colOff>
      <xdr:row>63</xdr:row>
      <xdr:rowOff>14288</xdr:rowOff>
    </xdr:to>
    <xdr:sp macro="" textlink="">
      <xdr:nvSpPr>
        <xdr:cNvPr id="155" name="楕円 154">
          <a:extLst>
            <a:ext uri="{FF2B5EF4-FFF2-40B4-BE49-F238E27FC236}">
              <a16:creationId xmlns:a16="http://schemas.microsoft.com/office/drawing/2014/main" id="{F5F37059-AE5E-4832-9351-4E21EDD31FB8}"/>
            </a:ext>
          </a:extLst>
        </xdr:cNvPr>
        <xdr:cNvSpPr/>
      </xdr:nvSpPr>
      <xdr:spPr>
        <a:xfrm>
          <a:off x="1397000" y="107140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61</xdr:row>
      <xdr:rowOff>24465</xdr:rowOff>
    </xdr:from>
    <xdr:ext cx="762000" cy="259045"/>
    <xdr:sp macro="" textlink="">
      <xdr:nvSpPr>
        <xdr:cNvPr id="156" name="テキスト ボックス 155">
          <a:extLst>
            <a:ext uri="{FF2B5EF4-FFF2-40B4-BE49-F238E27FC236}">
              <a16:creationId xmlns:a16="http://schemas.microsoft.com/office/drawing/2014/main" id="{4CAA241A-8796-4FFA-853B-C234E70FE4F7}"/>
            </a:ext>
          </a:extLst>
        </xdr:cNvPr>
        <xdr:cNvSpPr txBox="1"/>
      </xdr:nvSpPr>
      <xdr:spPr>
        <a:xfrm>
          <a:off x="1066800" y="104829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57" name="正方形/長方形 156">
          <a:extLst>
            <a:ext uri="{FF2B5EF4-FFF2-40B4-BE49-F238E27FC236}">
              <a16:creationId xmlns:a16="http://schemas.microsoft.com/office/drawing/2014/main" id="{6191F771-FBE1-4E2A-B3F0-BA61D4541ADA}"/>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58" name="テキスト ボックス 157">
          <a:extLst>
            <a:ext uri="{FF2B5EF4-FFF2-40B4-BE49-F238E27FC236}">
              <a16:creationId xmlns:a16="http://schemas.microsoft.com/office/drawing/2014/main" id="{94B3B10D-2F12-4682-8549-F61D7406971B}"/>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59" name="テキスト ボックス 158">
          <a:extLst>
            <a:ext uri="{FF2B5EF4-FFF2-40B4-BE49-F238E27FC236}">
              <a16:creationId xmlns:a16="http://schemas.microsoft.com/office/drawing/2014/main" id="{F66332DD-D970-4072-8D45-B5907E74B99B}"/>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[131,921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0" name="正方形/長方形 159">
          <a:extLst>
            <a:ext uri="{FF2B5EF4-FFF2-40B4-BE49-F238E27FC236}">
              <a16:creationId xmlns:a16="http://schemas.microsoft.com/office/drawing/2014/main" id="{83C45B1E-A892-4862-BE03-50DEB1F82535}"/>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1" name="正方形/長方形 160">
          <a:extLst>
            <a:ext uri="{FF2B5EF4-FFF2-40B4-BE49-F238E27FC236}">
              <a16:creationId xmlns:a16="http://schemas.microsoft.com/office/drawing/2014/main" id="{A9A0FE47-5F62-4564-96C3-E1B01559D85F}"/>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2" name="正方形/長方形 161">
          <a:extLst>
            <a:ext uri="{FF2B5EF4-FFF2-40B4-BE49-F238E27FC236}">
              <a16:creationId xmlns:a16="http://schemas.microsoft.com/office/drawing/2014/main" id="{4AB6D266-A33E-4696-A791-D72DFBED9CE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3" name="正方形/長方形 162">
          <a:extLst>
            <a:ext uri="{FF2B5EF4-FFF2-40B4-BE49-F238E27FC236}">
              <a16:creationId xmlns:a16="http://schemas.microsoft.com/office/drawing/2014/main" id="{CDFD9088-A4A8-4D5F-BC7B-9952AE97920A}"/>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158,103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4" name="正方形/長方形 163">
          <a:extLst>
            <a:ext uri="{FF2B5EF4-FFF2-40B4-BE49-F238E27FC236}">
              <a16:creationId xmlns:a16="http://schemas.microsoft.com/office/drawing/2014/main" id="{96E6D548-7707-461A-B0EC-E41DEC32EDCA}"/>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65" name="正方形/長方形 164">
          <a:extLst>
            <a:ext uri="{FF2B5EF4-FFF2-40B4-BE49-F238E27FC236}">
              <a16:creationId xmlns:a16="http://schemas.microsoft.com/office/drawing/2014/main" id="{B2D2867D-6729-49DF-99FD-DAC6DA0727FB}"/>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157,377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66" name="正方形/長方形 165">
          <a:extLst>
            <a:ext uri="{FF2B5EF4-FFF2-40B4-BE49-F238E27FC236}">
              <a16:creationId xmlns:a16="http://schemas.microsoft.com/office/drawing/2014/main" id="{39B1222F-AC6E-40F8-8DE4-2639009BA38B}"/>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67" name="正方形/長方形 166">
          <a:extLst>
            <a:ext uri="{FF2B5EF4-FFF2-40B4-BE49-F238E27FC236}">
              <a16:creationId xmlns:a16="http://schemas.microsoft.com/office/drawing/2014/main" id="{E3A83BA0-E16D-4610-9AC7-6A709CC90E73}"/>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68" name="正方形/長方形 167">
          <a:extLst>
            <a:ext uri="{FF2B5EF4-FFF2-40B4-BE49-F238E27FC236}">
              <a16:creationId xmlns:a16="http://schemas.microsoft.com/office/drawing/2014/main" id="{C62BAACC-6464-44BD-85AB-52805FD70DDF}"/>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69" name="テキスト ボックス 168">
          <a:extLst>
            <a:ext uri="{FF2B5EF4-FFF2-40B4-BE49-F238E27FC236}">
              <a16:creationId xmlns:a16="http://schemas.microsoft.com/office/drawing/2014/main" id="{A1B62649-9B0C-4B8A-BAB7-87737D04680C}"/>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前年度より人件費が増加したことにより、人口１人当たりの人件費・物件費等決算額が</a:t>
          </a:r>
          <a:r>
            <a:rPr kumimoji="1" lang="en-US" altLang="ja-JP" sz="1300">
              <a:latin typeface="ＭＳ Ｐゴシック" panose="020B0600070205080204" pitchFamily="50" charset="-128"/>
              <a:ea typeface="ＭＳ Ｐゴシック" panose="020B0600070205080204" pitchFamily="50" charset="-128"/>
            </a:rPr>
            <a:t>527</a:t>
          </a:r>
          <a:r>
            <a:rPr kumimoji="1" lang="ja-JP" altLang="en-US" sz="1300">
              <a:latin typeface="ＭＳ Ｐゴシック" panose="020B0600070205080204" pitchFamily="50" charset="-128"/>
              <a:ea typeface="ＭＳ Ｐゴシック" panose="020B0600070205080204" pitchFamily="50" charset="-128"/>
            </a:rPr>
            <a:t>円増加したが、類似団体平均は下回っている。</a:t>
          </a:r>
        </a:p>
        <a:p>
          <a:r>
            <a:rPr kumimoji="1" lang="ja-JP" altLang="en-US" sz="1300">
              <a:latin typeface="ＭＳ Ｐゴシック" panose="020B0600070205080204" pitchFamily="50" charset="-128"/>
              <a:ea typeface="ＭＳ Ｐゴシック" panose="020B0600070205080204" pitchFamily="50" charset="-128"/>
            </a:rPr>
            <a:t>今後施設の老朽化に伴う維持補修費の増加等が見込まれるため、引き続きコスト削減の意識をもって業務に取り組む必要がある。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95250</xdr:colOff>
      <xdr:row>77</xdr:row>
      <xdr:rowOff>6350</xdr:rowOff>
    </xdr:from>
    <xdr:ext cx="349839" cy="225703"/>
    <xdr:sp macro="" textlink="">
      <xdr:nvSpPr>
        <xdr:cNvPr id="170" name="テキスト ボックス 169">
          <a:extLst>
            <a:ext uri="{FF2B5EF4-FFF2-40B4-BE49-F238E27FC236}">
              <a16:creationId xmlns:a16="http://schemas.microsoft.com/office/drawing/2014/main" id="{FE82595B-9FBA-4775-BB95-B21468FD00E8}"/>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1" name="直線コネクタ 170">
          <a:extLst>
            <a:ext uri="{FF2B5EF4-FFF2-40B4-BE49-F238E27FC236}">
              <a16:creationId xmlns:a16="http://schemas.microsoft.com/office/drawing/2014/main" id="{94820A0E-4872-4A59-92E7-7B20FBA5B29E}"/>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2" name="テキスト ボックス 171">
          <a:extLst>
            <a:ext uri="{FF2B5EF4-FFF2-40B4-BE49-F238E27FC236}">
              <a16:creationId xmlns:a16="http://schemas.microsoft.com/office/drawing/2014/main" id="{562E0CAF-F9DC-4CC4-9559-B583BE36A0F3}"/>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89</xdr:row>
      <xdr:rowOff>69850</xdr:rowOff>
    </xdr:from>
    <xdr:to>
      <xdr:col>27</xdr:col>
      <xdr:colOff>184150</xdr:colOff>
      <xdr:row>89</xdr:row>
      <xdr:rowOff>69850</xdr:rowOff>
    </xdr:to>
    <xdr:cxnSp macro="">
      <xdr:nvCxnSpPr>
        <xdr:cNvPr id="173" name="直線コネクタ 172">
          <a:extLst>
            <a:ext uri="{FF2B5EF4-FFF2-40B4-BE49-F238E27FC236}">
              <a16:creationId xmlns:a16="http://schemas.microsoft.com/office/drawing/2014/main" id="{3C1FC0CD-1D07-4F90-B630-8A4CC22378C1}"/>
            </a:ext>
          </a:extLst>
        </xdr:cNvPr>
        <xdr:cNvCxnSpPr/>
      </xdr:nvCxnSpPr>
      <xdr:spPr>
        <a:xfrm>
          <a:off x="762000" y="1532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88</xdr:row>
      <xdr:rowOff>99077</xdr:rowOff>
    </xdr:from>
    <xdr:ext cx="762000" cy="259045"/>
    <xdr:sp macro="" textlink="">
      <xdr:nvSpPr>
        <xdr:cNvPr id="174" name="テキスト ボックス 173">
          <a:extLst>
            <a:ext uri="{FF2B5EF4-FFF2-40B4-BE49-F238E27FC236}">
              <a16:creationId xmlns:a16="http://schemas.microsoft.com/office/drawing/2014/main" id="{D1422562-F015-48D5-97AA-7381E0FDA6B9}"/>
            </a:ext>
          </a:extLst>
        </xdr:cNvPr>
        <xdr:cNvSpPr txBox="1"/>
      </xdr:nvSpPr>
      <xdr:spPr>
        <a:xfrm>
          <a:off x="0" y="1518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86</xdr:row>
      <xdr:rowOff>101600</xdr:rowOff>
    </xdr:from>
    <xdr:to>
      <xdr:col>27</xdr:col>
      <xdr:colOff>184150</xdr:colOff>
      <xdr:row>86</xdr:row>
      <xdr:rowOff>101600</xdr:rowOff>
    </xdr:to>
    <xdr:cxnSp macro="">
      <xdr:nvCxnSpPr>
        <xdr:cNvPr id="175" name="直線コネクタ 174">
          <a:extLst>
            <a:ext uri="{FF2B5EF4-FFF2-40B4-BE49-F238E27FC236}">
              <a16:creationId xmlns:a16="http://schemas.microsoft.com/office/drawing/2014/main" id="{BD28AEC4-FEF7-4E54-8FB4-86881408CD0D}"/>
            </a:ext>
          </a:extLst>
        </xdr:cNvPr>
        <xdr:cNvCxnSpPr/>
      </xdr:nvCxnSpPr>
      <xdr:spPr>
        <a:xfrm>
          <a:off x="762000" y="1484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85</xdr:row>
      <xdr:rowOff>130827</xdr:rowOff>
    </xdr:from>
    <xdr:ext cx="762000" cy="259045"/>
    <xdr:sp macro="" textlink="">
      <xdr:nvSpPr>
        <xdr:cNvPr id="176" name="テキスト ボックス 175">
          <a:extLst>
            <a:ext uri="{FF2B5EF4-FFF2-40B4-BE49-F238E27FC236}">
              <a16:creationId xmlns:a16="http://schemas.microsoft.com/office/drawing/2014/main" id="{9165DB31-8482-4349-9815-C0D1413CEDCA}"/>
            </a:ext>
          </a:extLst>
        </xdr:cNvPr>
        <xdr:cNvSpPr txBox="1"/>
      </xdr:nvSpPr>
      <xdr:spPr>
        <a:xfrm>
          <a:off x="0" y="1470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83</xdr:row>
      <xdr:rowOff>133350</xdr:rowOff>
    </xdr:from>
    <xdr:to>
      <xdr:col>27</xdr:col>
      <xdr:colOff>184150</xdr:colOff>
      <xdr:row>83</xdr:row>
      <xdr:rowOff>133350</xdr:rowOff>
    </xdr:to>
    <xdr:cxnSp macro="">
      <xdr:nvCxnSpPr>
        <xdr:cNvPr id="177" name="直線コネクタ 176">
          <a:extLst>
            <a:ext uri="{FF2B5EF4-FFF2-40B4-BE49-F238E27FC236}">
              <a16:creationId xmlns:a16="http://schemas.microsoft.com/office/drawing/2014/main" id="{D41AB3B2-B7AA-444E-B99A-C02DF797CCDA}"/>
            </a:ext>
          </a:extLst>
        </xdr:cNvPr>
        <xdr:cNvCxnSpPr/>
      </xdr:nvCxnSpPr>
      <xdr:spPr>
        <a:xfrm>
          <a:off x="762000" y="1436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82</xdr:row>
      <xdr:rowOff>162577</xdr:rowOff>
    </xdr:from>
    <xdr:ext cx="762000" cy="259045"/>
    <xdr:sp macro="" textlink="">
      <xdr:nvSpPr>
        <xdr:cNvPr id="178" name="テキスト ボックス 177">
          <a:extLst>
            <a:ext uri="{FF2B5EF4-FFF2-40B4-BE49-F238E27FC236}">
              <a16:creationId xmlns:a16="http://schemas.microsoft.com/office/drawing/2014/main" id="{44CAAD08-8B9C-4E78-8EA3-417145F70178}"/>
            </a:ext>
          </a:extLst>
        </xdr:cNvPr>
        <xdr:cNvSpPr txBox="1"/>
      </xdr:nvSpPr>
      <xdr:spPr>
        <a:xfrm>
          <a:off x="0" y="1422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165100</xdr:rowOff>
    </xdr:from>
    <xdr:to>
      <xdr:col>27</xdr:col>
      <xdr:colOff>184150</xdr:colOff>
      <xdr:row>80</xdr:row>
      <xdr:rowOff>165100</xdr:rowOff>
    </xdr:to>
    <xdr:cxnSp macro="">
      <xdr:nvCxnSpPr>
        <xdr:cNvPr id="179" name="直線コネクタ 178">
          <a:extLst>
            <a:ext uri="{FF2B5EF4-FFF2-40B4-BE49-F238E27FC236}">
              <a16:creationId xmlns:a16="http://schemas.microsoft.com/office/drawing/2014/main" id="{724B64B3-F8B2-4F2B-A8AA-515716B0BF64}"/>
            </a:ext>
          </a:extLst>
        </xdr:cNvPr>
        <xdr:cNvCxnSpPr/>
      </xdr:nvCxnSpPr>
      <xdr:spPr>
        <a:xfrm>
          <a:off x="762000" y="1388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80</xdr:row>
      <xdr:rowOff>22877</xdr:rowOff>
    </xdr:from>
    <xdr:ext cx="762000" cy="259045"/>
    <xdr:sp macro="" textlink="">
      <xdr:nvSpPr>
        <xdr:cNvPr id="180" name="テキスト ボックス 179">
          <a:extLst>
            <a:ext uri="{FF2B5EF4-FFF2-40B4-BE49-F238E27FC236}">
              <a16:creationId xmlns:a16="http://schemas.microsoft.com/office/drawing/2014/main" id="{DB0E064F-E92C-4F29-963C-C358765E2783}"/>
            </a:ext>
          </a:extLst>
        </xdr:cNvPr>
        <xdr:cNvSpPr txBox="1"/>
      </xdr:nvSpPr>
      <xdr:spPr>
        <a:xfrm>
          <a:off x="0" y="1373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1" name="直線コネクタ 180">
          <a:extLst>
            <a:ext uri="{FF2B5EF4-FFF2-40B4-BE49-F238E27FC236}">
              <a16:creationId xmlns:a16="http://schemas.microsoft.com/office/drawing/2014/main" id="{7962EF21-9E88-477E-BCED-E745E1FEA5FF}"/>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77</xdr:row>
      <xdr:rowOff>54627</xdr:rowOff>
    </xdr:from>
    <xdr:ext cx="762000" cy="259045"/>
    <xdr:sp macro="" textlink="">
      <xdr:nvSpPr>
        <xdr:cNvPr id="182" name="テキスト ボックス 181">
          <a:extLst>
            <a:ext uri="{FF2B5EF4-FFF2-40B4-BE49-F238E27FC236}">
              <a16:creationId xmlns:a16="http://schemas.microsoft.com/office/drawing/2014/main" id="{EE3C2CC7-A023-4AF7-93C3-384CCA4D9090}"/>
            </a:ext>
          </a:extLst>
        </xdr:cNvPr>
        <xdr:cNvSpPr txBox="1"/>
      </xdr:nvSpPr>
      <xdr:spPr>
        <a:xfrm>
          <a:off x="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92</xdr:row>
      <xdr:rowOff>38100</xdr:rowOff>
    </xdr:to>
    <xdr:sp macro="" textlink="">
      <xdr:nvSpPr>
        <xdr:cNvPr id="183" name="人件費・物件費等の状況グラフ枠">
          <a:extLst>
            <a:ext uri="{FF2B5EF4-FFF2-40B4-BE49-F238E27FC236}">
              <a16:creationId xmlns:a16="http://schemas.microsoft.com/office/drawing/2014/main" id="{AD32B37B-0D24-437F-8636-5965D196AFBC}"/>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80</xdr:row>
      <xdr:rowOff>150169</xdr:rowOff>
    </xdr:from>
    <xdr:to>
      <xdr:col>23</xdr:col>
      <xdr:colOff>133350</xdr:colOff>
      <xdr:row>87</xdr:row>
      <xdr:rowOff>146345</xdr:rowOff>
    </xdr:to>
    <xdr:cxnSp macro="">
      <xdr:nvCxnSpPr>
        <xdr:cNvPr id="184" name="直線コネクタ 183">
          <a:extLst>
            <a:ext uri="{FF2B5EF4-FFF2-40B4-BE49-F238E27FC236}">
              <a16:creationId xmlns:a16="http://schemas.microsoft.com/office/drawing/2014/main" id="{9013D1A2-643D-4302-B4A1-E20AD6CA438A}"/>
            </a:ext>
          </a:extLst>
        </xdr:cNvPr>
        <xdr:cNvCxnSpPr/>
      </xdr:nvCxnSpPr>
      <xdr:spPr>
        <a:xfrm flipV="1">
          <a:off x="4953000" y="13866169"/>
          <a:ext cx="0" cy="1196326"/>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87</xdr:row>
      <xdr:rowOff>118422</xdr:rowOff>
    </xdr:from>
    <xdr:ext cx="762000" cy="259045"/>
    <xdr:sp macro="" textlink="">
      <xdr:nvSpPr>
        <xdr:cNvPr id="185" name="人件費・物件費等の状況最小値テキスト">
          <a:extLst>
            <a:ext uri="{FF2B5EF4-FFF2-40B4-BE49-F238E27FC236}">
              <a16:creationId xmlns:a16="http://schemas.microsoft.com/office/drawing/2014/main" id="{87FB2128-0911-4BAE-922C-BDDD135B1E63}"/>
            </a:ext>
          </a:extLst>
        </xdr:cNvPr>
        <xdr:cNvSpPr txBox="1"/>
      </xdr:nvSpPr>
      <xdr:spPr>
        <a:xfrm>
          <a:off x="5041900" y="150345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344,798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87</xdr:row>
      <xdr:rowOff>146345</xdr:rowOff>
    </xdr:from>
    <xdr:to>
      <xdr:col>24</xdr:col>
      <xdr:colOff>12700</xdr:colOff>
      <xdr:row>87</xdr:row>
      <xdr:rowOff>146345</xdr:rowOff>
    </xdr:to>
    <xdr:cxnSp macro="">
      <xdr:nvCxnSpPr>
        <xdr:cNvPr id="186" name="直線コネクタ 185">
          <a:extLst>
            <a:ext uri="{FF2B5EF4-FFF2-40B4-BE49-F238E27FC236}">
              <a16:creationId xmlns:a16="http://schemas.microsoft.com/office/drawing/2014/main" id="{C0315322-7B28-4F7A-A092-6633F80413DE}"/>
            </a:ext>
          </a:extLst>
        </xdr:cNvPr>
        <xdr:cNvCxnSpPr/>
      </xdr:nvCxnSpPr>
      <xdr:spPr>
        <a:xfrm>
          <a:off x="4864100" y="150624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79</xdr:row>
      <xdr:rowOff>65096</xdr:rowOff>
    </xdr:from>
    <xdr:ext cx="762000" cy="259045"/>
    <xdr:sp macro="" textlink="">
      <xdr:nvSpPr>
        <xdr:cNvPr id="187" name="人件費・物件費等の状況最大値テキスト">
          <a:extLst>
            <a:ext uri="{FF2B5EF4-FFF2-40B4-BE49-F238E27FC236}">
              <a16:creationId xmlns:a16="http://schemas.microsoft.com/office/drawing/2014/main" id="{DEE4EDD4-508E-4B2B-805F-823BFB1318E1}"/>
            </a:ext>
          </a:extLst>
        </xdr:cNvPr>
        <xdr:cNvSpPr txBox="1"/>
      </xdr:nvSpPr>
      <xdr:spPr>
        <a:xfrm>
          <a:off x="5041900" y="1360964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96,906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80</xdr:row>
      <xdr:rowOff>150169</xdr:rowOff>
    </xdr:from>
    <xdr:to>
      <xdr:col>24</xdr:col>
      <xdr:colOff>12700</xdr:colOff>
      <xdr:row>80</xdr:row>
      <xdr:rowOff>150169</xdr:rowOff>
    </xdr:to>
    <xdr:cxnSp macro="">
      <xdr:nvCxnSpPr>
        <xdr:cNvPr id="188" name="直線コネクタ 187">
          <a:extLst>
            <a:ext uri="{FF2B5EF4-FFF2-40B4-BE49-F238E27FC236}">
              <a16:creationId xmlns:a16="http://schemas.microsoft.com/office/drawing/2014/main" id="{20437CE7-8526-49E6-850B-9D014F6D7294}"/>
            </a:ext>
          </a:extLst>
        </xdr:cNvPr>
        <xdr:cNvCxnSpPr/>
      </xdr:nvCxnSpPr>
      <xdr:spPr>
        <a:xfrm>
          <a:off x="4864100" y="1386616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81</xdr:row>
      <xdr:rowOff>145157</xdr:rowOff>
    </xdr:from>
    <xdr:to>
      <xdr:col>23</xdr:col>
      <xdr:colOff>133350</xdr:colOff>
      <xdr:row>81</xdr:row>
      <xdr:rowOff>147701</xdr:rowOff>
    </xdr:to>
    <xdr:cxnSp macro="">
      <xdr:nvCxnSpPr>
        <xdr:cNvPr id="189" name="直線コネクタ 188">
          <a:extLst>
            <a:ext uri="{FF2B5EF4-FFF2-40B4-BE49-F238E27FC236}">
              <a16:creationId xmlns:a16="http://schemas.microsoft.com/office/drawing/2014/main" id="{A6127279-CFEB-4CF7-9E15-17BFD36C91AF}"/>
            </a:ext>
          </a:extLst>
        </xdr:cNvPr>
        <xdr:cNvCxnSpPr/>
      </xdr:nvCxnSpPr>
      <xdr:spPr>
        <a:xfrm>
          <a:off x="4114800" y="14032607"/>
          <a:ext cx="838200" cy="25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81</xdr:row>
      <xdr:rowOff>109348</xdr:rowOff>
    </xdr:from>
    <xdr:ext cx="762000" cy="259045"/>
    <xdr:sp macro="" textlink="">
      <xdr:nvSpPr>
        <xdr:cNvPr id="190" name="人件費・物件費等の状況平均値テキスト">
          <a:extLst>
            <a:ext uri="{FF2B5EF4-FFF2-40B4-BE49-F238E27FC236}">
              <a16:creationId xmlns:a16="http://schemas.microsoft.com/office/drawing/2014/main" id="{939B42AC-432C-442B-AC55-264D6003902A}"/>
            </a:ext>
          </a:extLst>
        </xdr:cNvPr>
        <xdr:cNvSpPr txBox="1"/>
      </xdr:nvSpPr>
      <xdr:spPr>
        <a:xfrm>
          <a:off x="5041900" y="1399679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140,286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81</xdr:row>
      <xdr:rowOff>137271</xdr:rowOff>
    </xdr:from>
    <xdr:to>
      <xdr:col>23</xdr:col>
      <xdr:colOff>184150</xdr:colOff>
      <xdr:row>82</xdr:row>
      <xdr:rowOff>67421</xdr:rowOff>
    </xdr:to>
    <xdr:sp macro="" textlink="">
      <xdr:nvSpPr>
        <xdr:cNvPr id="191" name="フローチャート: 判断 190">
          <a:extLst>
            <a:ext uri="{FF2B5EF4-FFF2-40B4-BE49-F238E27FC236}">
              <a16:creationId xmlns:a16="http://schemas.microsoft.com/office/drawing/2014/main" id="{CF30F901-B119-4E3C-92C0-AFA2D9F444A4}"/>
            </a:ext>
          </a:extLst>
        </xdr:cNvPr>
        <xdr:cNvSpPr/>
      </xdr:nvSpPr>
      <xdr:spPr>
        <a:xfrm>
          <a:off x="4902200" y="140247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81</xdr:row>
      <xdr:rowOff>130825</xdr:rowOff>
    </xdr:from>
    <xdr:to>
      <xdr:col>19</xdr:col>
      <xdr:colOff>133350</xdr:colOff>
      <xdr:row>81</xdr:row>
      <xdr:rowOff>145157</xdr:rowOff>
    </xdr:to>
    <xdr:cxnSp macro="">
      <xdr:nvCxnSpPr>
        <xdr:cNvPr id="192" name="直線コネクタ 191">
          <a:extLst>
            <a:ext uri="{FF2B5EF4-FFF2-40B4-BE49-F238E27FC236}">
              <a16:creationId xmlns:a16="http://schemas.microsoft.com/office/drawing/2014/main" id="{0F65F9D9-EE93-46A9-B340-5B432751E591}"/>
            </a:ext>
          </a:extLst>
        </xdr:cNvPr>
        <xdr:cNvCxnSpPr/>
      </xdr:nvCxnSpPr>
      <xdr:spPr>
        <a:xfrm>
          <a:off x="3225800" y="14018275"/>
          <a:ext cx="889000" cy="143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81</xdr:row>
      <xdr:rowOff>138289</xdr:rowOff>
    </xdr:from>
    <xdr:to>
      <xdr:col>19</xdr:col>
      <xdr:colOff>184150</xdr:colOff>
      <xdr:row>82</xdr:row>
      <xdr:rowOff>68439</xdr:rowOff>
    </xdr:to>
    <xdr:sp macro="" textlink="">
      <xdr:nvSpPr>
        <xdr:cNvPr id="193" name="フローチャート: 判断 192">
          <a:extLst>
            <a:ext uri="{FF2B5EF4-FFF2-40B4-BE49-F238E27FC236}">
              <a16:creationId xmlns:a16="http://schemas.microsoft.com/office/drawing/2014/main" id="{40C1C400-D4F8-4CB8-856B-453CAFC59290}"/>
            </a:ext>
          </a:extLst>
        </xdr:cNvPr>
        <xdr:cNvSpPr/>
      </xdr:nvSpPr>
      <xdr:spPr>
        <a:xfrm>
          <a:off x="4064000" y="140257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82</xdr:row>
      <xdr:rowOff>53216</xdr:rowOff>
    </xdr:from>
    <xdr:ext cx="736600" cy="259045"/>
    <xdr:sp macro="" textlink="">
      <xdr:nvSpPr>
        <xdr:cNvPr id="194" name="テキスト ボックス 193">
          <a:extLst>
            <a:ext uri="{FF2B5EF4-FFF2-40B4-BE49-F238E27FC236}">
              <a16:creationId xmlns:a16="http://schemas.microsoft.com/office/drawing/2014/main" id="{73EEA80B-6B3E-44B3-853B-DE55C4EC0B2D}"/>
            </a:ext>
          </a:extLst>
        </xdr:cNvPr>
        <xdr:cNvSpPr txBox="1"/>
      </xdr:nvSpPr>
      <xdr:spPr>
        <a:xfrm>
          <a:off x="3733800" y="1411211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140,497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81</xdr:row>
      <xdr:rowOff>105550</xdr:rowOff>
    </xdr:from>
    <xdr:to>
      <xdr:col>15</xdr:col>
      <xdr:colOff>82550</xdr:colOff>
      <xdr:row>81</xdr:row>
      <xdr:rowOff>130825</xdr:rowOff>
    </xdr:to>
    <xdr:cxnSp macro="">
      <xdr:nvCxnSpPr>
        <xdr:cNvPr id="195" name="直線コネクタ 194">
          <a:extLst>
            <a:ext uri="{FF2B5EF4-FFF2-40B4-BE49-F238E27FC236}">
              <a16:creationId xmlns:a16="http://schemas.microsoft.com/office/drawing/2014/main" id="{1877AE37-F9A3-4FD8-9953-42A41E3909AA}"/>
            </a:ext>
          </a:extLst>
        </xdr:cNvPr>
        <xdr:cNvCxnSpPr/>
      </xdr:nvCxnSpPr>
      <xdr:spPr>
        <a:xfrm>
          <a:off x="2336800" y="13993000"/>
          <a:ext cx="889000" cy="252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81</xdr:row>
      <xdr:rowOff>111843</xdr:rowOff>
    </xdr:from>
    <xdr:to>
      <xdr:col>15</xdr:col>
      <xdr:colOff>133350</xdr:colOff>
      <xdr:row>82</xdr:row>
      <xdr:rowOff>41993</xdr:rowOff>
    </xdr:to>
    <xdr:sp macro="" textlink="">
      <xdr:nvSpPr>
        <xdr:cNvPr id="196" name="フローチャート: 判断 195">
          <a:extLst>
            <a:ext uri="{FF2B5EF4-FFF2-40B4-BE49-F238E27FC236}">
              <a16:creationId xmlns:a16="http://schemas.microsoft.com/office/drawing/2014/main" id="{DFA26E50-BFF6-457A-B094-123C874C8706}"/>
            </a:ext>
          </a:extLst>
        </xdr:cNvPr>
        <xdr:cNvSpPr/>
      </xdr:nvSpPr>
      <xdr:spPr>
        <a:xfrm>
          <a:off x="3175000" y="139992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82</xdr:row>
      <xdr:rowOff>26770</xdr:rowOff>
    </xdr:from>
    <xdr:ext cx="762000" cy="259045"/>
    <xdr:sp macro="" textlink="">
      <xdr:nvSpPr>
        <xdr:cNvPr id="197" name="テキスト ボックス 196">
          <a:extLst>
            <a:ext uri="{FF2B5EF4-FFF2-40B4-BE49-F238E27FC236}">
              <a16:creationId xmlns:a16="http://schemas.microsoft.com/office/drawing/2014/main" id="{778CA4C7-0507-4050-920B-EBC2A28C77A6}"/>
            </a:ext>
          </a:extLst>
        </xdr:cNvPr>
        <xdr:cNvSpPr txBox="1"/>
      </xdr:nvSpPr>
      <xdr:spPr>
        <a:xfrm>
          <a:off x="2844800" y="140856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135,017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81</xdr:row>
      <xdr:rowOff>51862</xdr:rowOff>
    </xdr:from>
    <xdr:to>
      <xdr:col>11</xdr:col>
      <xdr:colOff>31750</xdr:colOff>
      <xdr:row>81</xdr:row>
      <xdr:rowOff>105550</xdr:rowOff>
    </xdr:to>
    <xdr:cxnSp macro="">
      <xdr:nvCxnSpPr>
        <xdr:cNvPr id="198" name="直線コネクタ 197">
          <a:extLst>
            <a:ext uri="{FF2B5EF4-FFF2-40B4-BE49-F238E27FC236}">
              <a16:creationId xmlns:a16="http://schemas.microsoft.com/office/drawing/2014/main" id="{426BA068-2B7F-42CD-80FB-202C62E57C9A}"/>
            </a:ext>
          </a:extLst>
        </xdr:cNvPr>
        <xdr:cNvCxnSpPr/>
      </xdr:nvCxnSpPr>
      <xdr:spPr>
        <a:xfrm>
          <a:off x="1447800" y="13939312"/>
          <a:ext cx="889000" cy="536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81</xdr:row>
      <xdr:rowOff>77524</xdr:rowOff>
    </xdr:from>
    <xdr:to>
      <xdr:col>11</xdr:col>
      <xdr:colOff>82550</xdr:colOff>
      <xdr:row>82</xdr:row>
      <xdr:rowOff>7674</xdr:rowOff>
    </xdr:to>
    <xdr:sp macro="" textlink="">
      <xdr:nvSpPr>
        <xdr:cNvPr id="199" name="フローチャート: 判断 198">
          <a:extLst>
            <a:ext uri="{FF2B5EF4-FFF2-40B4-BE49-F238E27FC236}">
              <a16:creationId xmlns:a16="http://schemas.microsoft.com/office/drawing/2014/main" id="{F39CC81A-BE8E-4A6B-BD2D-E76568D8E76C}"/>
            </a:ext>
          </a:extLst>
        </xdr:cNvPr>
        <xdr:cNvSpPr/>
      </xdr:nvSpPr>
      <xdr:spPr>
        <a:xfrm>
          <a:off x="2286000" y="139649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81</xdr:row>
      <xdr:rowOff>163901</xdr:rowOff>
    </xdr:from>
    <xdr:ext cx="762000" cy="259045"/>
    <xdr:sp macro="" textlink="">
      <xdr:nvSpPr>
        <xdr:cNvPr id="200" name="テキスト ボックス 199">
          <a:extLst>
            <a:ext uri="{FF2B5EF4-FFF2-40B4-BE49-F238E27FC236}">
              <a16:creationId xmlns:a16="http://schemas.microsoft.com/office/drawing/2014/main" id="{79283DB5-CA3B-4ED5-B681-5897A4FE2FF4}"/>
            </a:ext>
          </a:extLst>
        </xdr:cNvPr>
        <xdr:cNvSpPr txBox="1"/>
      </xdr:nvSpPr>
      <xdr:spPr>
        <a:xfrm>
          <a:off x="1955800" y="1405135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127,906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29283</xdr:rowOff>
    </xdr:from>
    <xdr:to>
      <xdr:col>7</xdr:col>
      <xdr:colOff>31750</xdr:colOff>
      <xdr:row>81</xdr:row>
      <xdr:rowOff>130883</xdr:rowOff>
    </xdr:to>
    <xdr:sp macro="" textlink="">
      <xdr:nvSpPr>
        <xdr:cNvPr id="201" name="フローチャート: 判断 200">
          <a:extLst>
            <a:ext uri="{FF2B5EF4-FFF2-40B4-BE49-F238E27FC236}">
              <a16:creationId xmlns:a16="http://schemas.microsoft.com/office/drawing/2014/main" id="{AB212D7A-CC0B-413B-AFFD-92410E3BDD76}"/>
            </a:ext>
          </a:extLst>
        </xdr:cNvPr>
        <xdr:cNvSpPr/>
      </xdr:nvSpPr>
      <xdr:spPr>
        <a:xfrm>
          <a:off x="1397000" y="139167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81</xdr:row>
      <xdr:rowOff>115660</xdr:rowOff>
    </xdr:from>
    <xdr:ext cx="762000" cy="259045"/>
    <xdr:sp macro="" textlink="">
      <xdr:nvSpPr>
        <xdr:cNvPr id="202" name="テキスト ボックス 201">
          <a:extLst>
            <a:ext uri="{FF2B5EF4-FFF2-40B4-BE49-F238E27FC236}">
              <a16:creationId xmlns:a16="http://schemas.microsoft.com/office/drawing/2014/main" id="{65C66161-5FF2-4A66-BF0E-C8D36E554FD9}"/>
            </a:ext>
          </a:extLst>
        </xdr:cNvPr>
        <xdr:cNvSpPr txBox="1"/>
      </xdr:nvSpPr>
      <xdr:spPr>
        <a:xfrm>
          <a:off x="1066800" y="14003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117,910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03" name="テキスト ボックス 202">
          <a:extLst>
            <a:ext uri="{FF2B5EF4-FFF2-40B4-BE49-F238E27FC236}">
              <a16:creationId xmlns:a16="http://schemas.microsoft.com/office/drawing/2014/main" id="{CD705258-8B27-45E5-9256-1637D32988D7}"/>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04" name="テキスト ボックス 203">
          <a:extLst>
            <a:ext uri="{FF2B5EF4-FFF2-40B4-BE49-F238E27FC236}">
              <a16:creationId xmlns:a16="http://schemas.microsoft.com/office/drawing/2014/main" id="{9F026A1A-27C5-4E4E-8093-0F2F19237421}"/>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05" name="テキスト ボックス 204">
          <a:extLst>
            <a:ext uri="{FF2B5EF4-FFF2-40B4-BE49-F238E27FC236}">
              <a16:creationId xmlns:a16="http://schemas.microsoft.com/office/drawing/2014/main" id="{CE07984C-6F35-43E4-A87F-1033DB84262B}"/>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06" name="テキスト ボックス 205">
          <a:extLst>
            <a:ext uri="{FF2B5EF4-FFF2-40B4-BE49-F238E27FC236}">
              <a16:creationId xmlns:a16="http://schemas.microsoft.com/office/drawing/2014/main" id="{3621934F-2844-43DD-B04E-D750D3C58E33}"/>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07" name="テキスト ボックス 206">
          <a:extLst>
            <a:ext uri="{FF2B5EF4-FFF2-40B4-BE49-F238E27FC236}">
              <a16:creationId xmlns:a16="http://schemas.microsoft.com/office/drawing/2014/main" id="{DBA02125-668C-469D-BAF7-A85EDAF19298}"/>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81</xdr:row>
      <xdr:rowOff>96901</xdr:rowOff>
    </xdr:from>
    <xdr:to>
      <xdr:col>23</xdr:col>
      <xdr:colOff>184150</xdr:colOff>
      <xdr:row>82</xdr:row>
      <xdr:rowOff>27051</xdr:rowOff>
    </xdr:to>
    <xdr:sp macro="" textlink="">
      <xdr:nvSpPr>
        <xdr:cNvPr id="208" name="楕円 207">
          <a:extLst>
            <a:ext uri="{FF2B5EF4-FFF2-40B4-BE49-F238E27FC236}">
              <a16:creationId xmlns:a16="http://schemas.microsoft.com/office/drawing/2014/main" id="{B67DDFA1-9C74-4D15-917A-73E90C64AC23}"/>
            </a:ext>
          </a:extLst>
        </xdr:cNvPr>
        <xdr:cNvSpPr/>
      </xdr:nvSpPr>
      <xdr:spPr>
        <a:xfrm>
          <a:off x="4902200" y="139843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80</xdr:row>
      <xdr:rowOff>113428</xdr:rowOff>
    </xdr:from>
    <xdr:ext cx="762000" cy="259045"/>
    <xdr:sp macro="" textlink="">
      <xdr:nvSpPr>
        <xdr:cNvPr id="209" name="人件費・物件費等の状況該当値テキスト">
          <a:extLst>
            <a:ext uri="{FF2B5EF4-FFF2-40B4-BE49-F238E27FC236}">
              <a16:creationId xmlns:a16="http://schemas.microsoft.com/office/drawing/2014/main" id="{AB987FD9-5B23-4A18-9291-FBFA00F6AF7A}"/>
            </a:ext>
          </a:extLst>
        </xdr:cNvPr>
        <xdr:cNvSpPr txBox="1"/>
      </xdr:nvSpPr>
      <xdr:spPr>
        <a:xfrm>
          <a:off x="5041900" y="1382942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131,921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81</xdr:row>
      <xdr:rowOff>94357</xdr:rowOff>
    </xdr:from>
    <xdr:to>
      <xdr:col>19</xdr:col>
      <xdr:colOff>184150</xdr:colOff>
      <xdr:row>82</xdr:row>
      <xdr:rowOff>24507</xdr:rowOff>
    </xdr:to>
    <xdr:sp macro="" textlink="">
      <xdr:nvSpPr>
        <xdr:cNvPr id="210" name="楕円 209">
          <a:extLst>
            <a:ext uri="{FF2B5EF4-FFF2-40B4-BE49-F238E27FC236}">
              <a16:creationId xmlns:a16="http://schemas.microsoft.com/office/drawing/2014/main" id="{2CE0313C-E2EE-4D2D-BC80-200A4926E261}"/>
            </a:ext>
          </a:extLst>
        </xdr:cNvPr>
        <xdr:cNvSpPr/>
      </xdr:nvSpPr>
      <xdr:spPr>
        <a:xfrm>
          <a:off x="4064000" y="139818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80</xdr:row>
      <xdr:rowOff>34684</xdr:rowOff>
    </xdr:from>
    <xdr:ext cx="736600" cy="259045"/>
    <xdr:sp macro="" textlink="">
      <xdr:nvSpPr>
        <xdr:cNvPr id="211" name="テキスト ボックス 210">
          <a:extLst>
            <a:ext uri="{FF2B5EF4-FFF2-40B4-BE49-F238E27FC236}">
              <a16:creationId xmlns:a16="http://schemas.microsoft.com/office/drawing/2014/main" id="{6B96CF8D-DEE7-480C-841A-7C943C59C424}"/>
            </a:ext>
          </a:extLst>
        </xdr:cNvPr>
        <xdr:cNvSpPr txBox="1"/>
      </xdr:nvSpPr>
      <xdr:spPr>
        <a:xfrm>
          <a:off x="3733800" y="1375068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131,394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81</xdr:row>
      <xdr:rowOff>80025</xdr:rowOff>
    </xdr:from>
    <xdr:to>
      <xdr:col>15</xdr:col>
      <xdr:colOff>133350</xdr:colOff>
      <xdr:row>82</xdr:row>
      <xdr:rowOff>10175</xdr:rowOff>
    </xdr:to>
    <xdr:sp macro="" textlink="">
      <xdr:nvSpPr>
        <xdr:cNvPr id="212" name="楕円 211">
          <a:extLst>
            <a:ext uri="{FF2B5EF4-FFF2-40B4-BE49-F238E27FC236}">
              <a16:creationId xmlns:a16="http://schemas.microsoft.com/office/drawing/2014/main" id="{B1443F2B-28A2-4901-B447-EF725BF02742}"/>
            </a:ext>
          </a:extLst>
        </xdr:cNvPr>
        <xdr:cNvSpPr/>
      </xdr:nvSpPr>
      <xdr:spPr>
        <a:xfrm>
          <a:off x="3175000" y="139674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80</xdr:row>
      <xdr:rowOff>20352</xdr:rowOff>
    </xdr:from>
    <xdr:ext cx="762000" cy="259045"/>
    <xdr:sp macro="" textlink="">
      <xdr:nvSpPr>
        <xdr:cNvPr id="213" name="テキスト ボックス 212">
          <a:extLst>
            <a:ext uri="{FF2B5EF4-FFF2-40B4-BE49-F238E27FC236}">
              <a16:creationId xmlns:a16="http://schemas.microsoft.com/office/drawing/2014/main" id="{1F47894C-5D11-4957-B813-5C742F8DC447}"/>
            </a:ext>
          </a:extLst>
        </xdr:cNvPr>
        <xdr:cNvSpPr txBox="1"/>
      </xdr:nvSpPr>
      <xdr:spPr>
        <a:xfrm>
          <a:off x="2844800" y="137363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128,424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81</xdr:row>
      <xdr:rowOff>54750</xdr:rowOff>
    </xdr:from>
    <xdr:to>
      <xdr:col>11</xdr:col>
      <xdr:colOff>82550</xdr:colOff>
      <xdr:row>81</xdr:row>
      <xdr:rowOff>156350</xdr:rowOff>
    </xdr:to>
    <xdr:sp macro="" textlink="">
      <xdr:nvSpPr>
        <xdr:cNvPr id="214" name="楕円 213">
          <a:extLst>
            <a:ext uri="{FF2B5EF4-FFF2-40B4-BE49-F238E27FC236}">
              <a16:creationId xmlns:a16="http://schemas.microsoft.com/office/drawing/2014/main" id="{6FE6ABD0-AB25-4D73-9E7B-40BBA4B2BAE0}"/>
            </a:ext>
          </a:extLst>
        </xdr:cNvPr>
        <xdr:cNvSpPr/>
      </xdr:nvSpPr>
      <xdr:spPr>
        <a:xfrm>
          <a:off x="2286000" y="13942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79</xdr:row>
      <xdr:rowOff>166527</xdr:rowOff>
    </xdr:from>
    <xdr:ext cx="762000" cy="259045"/>
    <xdr:sp macro="" textlink="">
      <xdr:nvSpPr>
        <xdr:cNvPr id="215" name="テキスト ボックス 214">
          <a:extLst>
            <a:ext uri="{FF2B5EF4-FFF2-40B4-BE49-F238E27FC236}">
              <a16:creationId xmlns:a16="http://schemas.microsoft.com/office/drawing/2014/main" id="{C1EA6DC9-9328-4697-8FC3-10BFAB2CC274}"/>
            </a:ext>
          </a:extLst>
        </xdr:cNvPr>
        <xdr:cNvSpPr txBox="1"/>
      </xdr:nvSpPr>
      <xdr:spPr>
        <a:xfrm>
          <a:off x="1955800" y="13711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123,187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1062</xdr:rowOff>
    </xdr:from>
    <xdr:to>
      <xdr:col>7</xdr:col>
      <xdr:colOff>31750</xdr:colOff>
      <xdr:row>81</xdr:row>
      <xdr:rowOff>102662</xdr:rowOff>
    </xdr:to>
    <xdr:sp macro="" textlink="">
      <xdr:nvSpPr>
        <xdr:cNvPr id="216" name="楕円 215">
          <a:extLst>
            <a:ext uri="{FF2B5EF4-FFF2-40B4-BE49-F238E27FC236}">
              <a16:creationId xmlns:a16="http://schemas.microsoft.com/office/drawing/2014/main" id="{A94F27ED-2EA2-4F44-88F0-59C9069D7A02}"/>
            </a:ext>
          </a:extLst>
        </xdr:cNvPr>
        <xdr:cNvSpPr/>
      </xdr:nvSpPr>
      <xdr:spPr>
        <a:xfrm>
          <a:off x="1397000" y="138885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79</xdr:row>
      <xdr:rowOff>112839</xdr:rowOff>
    </xdr:from>
    <xdr:ext cx="762000" cy="259045"/>
    <xdr:sp macro="" textlink="">
      <xdr:nvSpPr>
        <xdr:cNvPr id="217" name="テキスト ボックス 216">
          <a:extLst>
            <a:ext uri="{FF2B5EF4-FFF2-40B4-BE49-F238E27FC236}">
              <a16:creationId xmlns:a16="http://schemas.microsoft.com/office/drawing/2014/main" id="{70B4E22E-4EFD-40FA-8497-802E04E10A3B}"/>
            </a:ext>
          </a:extLst>
        </xdr:cNvPr>
        <xdr:cNvSpPr txBox="1"/>
      </xdr:nvSpPr>
      <xdr:spPr>
        <a:xfrm>
          <a:off x="1066800" y="136573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112,062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18" name="正方形/長方形 217">
          <a:extLst>
            <a:ext uri="{FF2B5EF4-FFF2-40B4-BE49-F238E27FC236}">
              <a16:creationId xmlns:a16="http://schemas.microsoft.com/office/drawing/2014/main" id="{29FB702F-FF2A-4411-BFC2-4CC5D0F4B668}"/>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19" name="テキスト ボックス 218">
          <a:extLst>
            <a:ext uri="{FF2B5EF4-FFF2-40B4-BE49-F238E27FC236}">
              <a16:creationId xmlns:a16="http://schemas.microsoft.com/office/drawing/2014/main" id="{7C8DAD04-5FC6-4E62-9B56-0C58BD10037D}"/>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0" name="テキスト ボックス 219">
          <a:extLst>
            <a:ext uri="{FF2B5EF4-FFF2-40B4-BE49-F238E27FC236}">
              <a16:creationId xmlns:a16="http://schemas.microsoft.com/office/drawing/2014/main" id="{AF0D2981-4101-40B9-93E0-BC425D8939F9}"/>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[99.1]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1" name="正方形/長方形 220">
          <a:extLst>
            <a:ext uri="{FF2B5EF4-FFF2-40B4-BE49-F238E27FC236}">
              <a16:creationId xmlns:a16="http://schemas.microsoft.com/office/drawing/2014/main" id="{908F8CA1-965C-479A-93AA-16A6F6582273}"/>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2" name="正方形/長方形 221">
          <a:extLst>
            <a:ext uri="{FF2B5EF4-FFF2-40B4-BE49-F238E27FC236}">
              <a16:creationId xmlns:a16="http://schemas.microsoft.com/office/drawing/2014/main" id="{DB22FE76-4948-4033-A6CE-056F82BDEB22}"/>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86/99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23" name="正方形/長方形 222">
          <a:extLst>
            <a:ext uri="{FF2B5EF4-FFF2-40B4-BE49-F238E27FC236}">
              <a16:creationId xmlns:a16="http://schemas.microsoft.com/office/drawing/2014/main" id="{3C8171A0-6D72-4C37-98C0-CCF1585F3374}"/>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24" name="正方形/長方形 223">
          <a:extLst>
            <a:ext uri="{FF2B5EF4-FFF2-40B4-BE49-F238E27FC236}">
              <a16:creationId xmlns:a16="http://schemas.microsoft.com/office/drawing/2014/main" id="{4A15D100-3990-4EC9-947D-DEBFE0BBDE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25" name="正方形/長方形 224">
          <a:extLst>
            <a:ext uri="{FF2B5EF4-FFF2-40B4-BE49-F238E27FC236}">
              <a16:creationId xmlns:a16="http://schemas.microsoft.com/office/drawing/2014/main" id="{C500D2A4-281C-48B7-B042-FCE080E983E4}"/>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26" name="正方形/長方形 225">
          <a:extLst>
            <a:ext uri="{FF2B5EF4-FFF2-40B4-BE49-F238E27FC236}">
              <a16:creationId xmlns:a16="http://schemas.microsoft.com/office/drawing/2014/main" id="{EA663972-F17A-41A0-BA12-F192EBD2C45A}"/>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27" name="正方形/長方形 226">
          <a:extLst>
            <a:ext uri="{FF2B5EF4-FFF2-40B4-BE49-F238E27FC236}">
              <a16:creationId xmlns:a16="http://schemas.microsoft.com/office/drawing/2014/main" id="{DB106C4F-6963-4C65-B457-8D28FE0CF1A3}"/>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28" name="正方形/長方形 227">
          <a:extLst>
            <a:ext uri="{FF2B5EF4-FFF2-40B4-BE49-F238E27FC236}">
              <a16:creationId xmlns:a16="http://schemas.microsoft.com/office/drawing/2014/main" id="{35C607DB-A17E-40F7-A88E-34B9993836D4}"/>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29" name="正方形/長方形 228">
          <a:extLst>
            <a:ext uri="{FF2B5EF4-FFF2-40B4-BE49-F238E27FC236}">
              <a16:creationId xmlns:a16="http://schemas.microsoft.com/office/drawing/2014/main" id="{DA717B62-916C-4B52-863A-4F534698913E}"/>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0" name="テキスト ボックス 229">
          <a:extLst>
            <a:ext uri="{FF2B5EF4-FFF2-40B4-BE49-F238E27FC236}">
              <a16:creationId xmlns:a16="http://schemas.microsoft.com/office/drawing/2014/main" id="{D1DB4B49-0124-4840-8E06-C036544C9D12}"/>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前年度より</a:t>
          </a:r>
          <a:r>
            <a:rPr kumimoji="1" lang="en-US" altLang="ja-JP" sz="1300">
              <a:latin typeface="ＭＳ Ｐゴシック" panose="020B0600070205080204" pitchFamily="50" charset="-128"/>
              <a:ea typeface="ＭＳ Ｐゴシック" panose="020B0600070205080204" pitchFamily="50" charset="-128"/>
            </a:rPr>
            <a:t>0.8</a:t>
          </a:r>
          <a:r>
            <a:rPr kumimoji="1" lang="ja-JP" altLang="en-US" sz="1300">
              <a:latin typeface="ＭＳ Ｐゴシック" panose="020B0600070205080204" pitchFamily="50" charset="-128"/>
              <a:ea typeface="ＭＳ Ｐゴシック" panose="020B0600070205080204" pitchFamily="50" charset="-128"/>
            </a:rPr>
            <a:t>ポイント減少し、類似団体平均を上回っている。今後も給与体系の見直しを継続し、給与の適正化に努める。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1" name="直線コネクタ 230">
          <a:extLst>
            <a:ext uri="{FF2B5EF4-FFF2-40B4-BE49-F238E27FC236}">
              <a16:creationId xmlns:a16="http://schemas.microsoft.com/office/drawing/2014/main" id="{FADA2358-4EF5-4FD2-92EE-AF5313938798}"/>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2" name="テキスト ボックス 231">
          <a:extLst>
            <a:ext uri="{FF2B5EF4-FFF2-40B4-BE49-F238E27FC236}">
              <a16:creationId xmlns:a16="http://schemas.microsoft.com/office/drawing/2014/main" id="{2E042126-1732-493A-B219-03378CBD59B7}"/>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89</xdr:row>
      <xdr:rowOff>150284</xdr:rowOff>
    </xdr:from>
    <xdr:to>
      <xdr:col>85</xdr:col>
      <xdr:colOff>95250</xdr:colOff>
      <xdr:row>89</xdr:row>
      <xdr:rowOff>150284</xdr:rowOff>
    </xdr:to>
    <xdr:cxnSp macro="">
      <xdr:nvCxnSpPr>
        <xdr:cNvPr id="233" name="直線コネクタ 232">
          <a:extLst>
            <a:ext uri="{FF2B5EF4-FFF2-40B4-BE49-F238E27FC236}">
              <a16:creationId xmlns:a16="http://schemas.microsoft.com/office/drawing/2014/main" id="{507D3E71-ABB1-4C5F-BCF1-A281295B7BB5}"/>
            </a:ext>
          </a:extLst>
        </xdr:cNvPr>
        <xdr:cNvCxnSpPr/>
      </xdr:nvCxnSpPr>
      <xdr:spPr>
        <a:xfrm>
          <a:off x="12827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8061</xdr:rowOff>
    </xdr:from>
    <xdr:ext cx="762000" cy="259045"/>
    <xdr:sp macro="" textlink="">
      <xdr:nvSpPr>
        <xdr:cNvPr id="234" name="テキスト ボックス 233">
          <a:extLst>
            <a:ext uri="{FF2B5EF4-FFF2-40B4-BE49-F238E27FC236}">
              <a16:creationId xmlns:a16="http://schemas.microsoft.com/office/drawing/2014/main" id="{5DCA799C-CA88-40D6-8F0B-BCEF99567E68}"/>
            </a:ext>
          </a:extLst>
        </xdr:cNvPr>
        <xdr:cNvSpPr txBox="1"/>
      </xdr:nvSpPr>
      <xdr:spPr>
        <a:xfrm>
          <a:off x="1206500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87</xdr:row>
      <xdr:rowOff>91016</xdr:rowOff>
    </xdr:from>
    <xdr:to>
      <xdr:col>85</xdr:col>
      <xdr:colOff>95250</xdr:colOff>
      <xdr:row>87</xdr:row>
      <xdr:rowOff>91016</xdr:rowOff>
    </xdr:to>
    <xdr:cxnSp macro="">
      <xdr:nvCxnSpPr>
        <xdr:cNvPr id="235" name="直線コネクタ 234">
          <a:extLst>
            <a:ext uri="{FF2B5EF4-FFF2-40B4-BE49-F238E27FC236}">
              <a16:creationId xmlns:a16="http://schemas.microsoft.com/office/drawing/2014/main" id="{CE4AA5E3-0862-4C7E-AC1F-FC1E309CCEA1}"/>
            </a:ext>
          </a:extLst>
        </xdr:cNvPr>
        <xdr:cNvCxnSpPr/>
      </xdr:nvCxnSpPr>
      <xdr:spPr>
        <a:xfrm>
          <a:off x="12827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86</xdr:row>
      <xdr:rowOff>120243</xdr:rowOff>
    </xdr:from>
    <xdr:ext cx="762000" cy="259045"/>
    <xdr:sp macro="" textlink="">
      <xdr:nvSpPr>
        <xdr:cNvPr id="236" name="テキスト ボックス 235">
          <a:extLst>
            <a:ext uri="{FF2B5EF4-FFF2-40B4-BE49-F238E27FC236}">
              <a16:creationId xmlns:a16="http://schemas.microsoft.com/office/drawing/2014/main" id="{D46CE046-0991-4EB2-9146-332B6AEDCD33}"/>
            </a:ext>
          </a:extLst>
        </xdr:cNvPr>
        <xdr:cNvSpPr txBox="1"/>
      </xdr:nvSpPr>
      <xdr:spPr>
        <a:xfrm>
          <a:off x="1206500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85</xdr:row>
      <xdr:rowOff>31750</xdr:rowOff>
    </xdr:from>
    <xdr:to>
      <xdr:col>85</xdr:col>
      <xdr:colOff>95250</xdr:colOff>
      <xdr:row>85</xdr:row>
      <xdr:rowOff>31750</xdr:rowOff>
    </xdr:to>
    <xdr:cxnSp macro="">
      <xdr:nvCxnSpPr>
        <xdr:cNvPr id="237" name="直線コネクタ 236">
          <a:extLst>
            <a:ext uri="{FF2B5EF4-FFF2-40B4-BE49-F238E27FC236}">
              <a16:creationId xmlns:a16="http://schemas.microsoft.com/office/drawing/2014/main" id="{96333E65-2398-4635-821F-5D9EA041E2E8}"/>
            </a:ext>
          </a:extLst>
        </xdr:cNvPr>
        <xdr:cNvCxnSpPr/>
      </xdr:nvCxnSpPr>
      <xdr:spPr>
        <a:xfrm>
          <a:off x="12827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84</xdr:row>
      <xdr:rowOff>60977</xdr:rowOff>
    </xdr:from>
    <xdr:ext cx="762000" cy="259045"/>
    <xdr:sp macro="" textlink="">
      <xdr:nvSpPr>
        <xdr:cNvPr id="238" name="テキスト ボックス 237">
          <a:extLst>
            <a:ext uri="{FF2B5EF4-FFF2-40B4-BE49-F238E27FC236}">
              <a16:creationId xmlns:a16="http://schemas.microsoft.com/office/drawing/2014/main" id="{ECDD6916-EB31-462B-9C7B-9C612AEF385A}"/>
            </a:ext>
          </a:extLst>
        </xdr:cNvPr>
        <xdr:cNvSpPr txBox="1"/>
      </xdr:nvSpPr>
      <xdr:spPr>
        <a:xfrm>
          <a:off x="1206500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143934</xdr:rowOff>
    </xdr:from>
    <xdr:to>
      <xdr:col>85</xdr:col>
      <xdr:colOff>95250</xdr:colOff>
      <xdr:row>82</xdr:row>
      <xdr:rowOff>143934</xdr:rowOff>
    </xdr:to>
    <xdr:cxnSp macro="">
      <xdr:nvCxnSpPr>
        <xdr:cNvPr id="239" name="直線コネクタ 238">
          <a:extLst>
            <a:ext uri="{FF2B5EF4-FFF2-40B4-BE49-F238E27FC236}">
              <a16:creationId xmlns:a16="http://schemas.microsoft.com/office/drawing/2014/main" id="{9FF83F55-1094-4BC6-8676-C18658F0D615}"/>
            </a:ext>
          </a:extLst>
        </xdr:cNvPr>
        <xdr:cNvCxnSpPr/>
      </xdr:nvCxnSpPr>
      <xdr:spPr>
        <a:xfrm>
          <a:off x="12827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82</xdr:row>
      <xdr:rowOff>1711</xdr:rowOff>
    </xdr:from>
    <xdr:ext cx="762000" cy="259045"/>
    <xdr:sp macro="" textlink="">
      <xdr:nvSpPr>
        <xdr:cNvPr id="240" name="テキスト ボックス 239">
          <a:extLst>
            <a:ext uri="{FF2B5EF4-FFF2-40B4-BE49-F238E27FC236}">
              <a16:creationId xmlns:a16="http://schemas.microsoft.com/office/drawing/2014/main" id="{4BD5C3C2-C5BC-4100-B88D-3937B64DEC9E}"/>
            </a:ext>
          </a:extLst>
        </xdr:cNvPr>
        <xdr:cNvSpPr txBox="1"/>
      </xdr:nvSpPr>
      <xdr:spPr>
        <a:xfrm>
          <a:off x="1206500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84666</xdr:rowOff>
    </xdr:from>
    <xdr:to>
      <xdr:col>85</xdr:col>
      <xdr:colOff>95250</xdr:colOff>
      <xdr:row>80</xdr:row>
      <xdr:rowOff>84666</xdr:rowOff>
    </xdr:to>
    <xdr:cxnSp macro="">
      <xdr:nvCxnSpPr>
        <xdr:cNvPr id="241" name="直線コネクタ 240">
          <a:extLst>
            <a:ext uri="{FF2B5EF4-FFF2-40B4-BE49-F238E27FC236}">
              <a16:creationId xmlns:a16="http://schemas.microsoft.com/office/drawing/2014/main" id="{1749AA2F-ADB7-4514-A4A4-CFC07DDD93D4}"/>
            </a:ext>
          </a:extLst>
        </xdr:cNvPr>
        <xdr:cNvCxnSpPr/>
      </xdr:nvCxnSpPr>
      <xdr:spPr>
        <a:xfrm>
          <a:off x="12827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113893</xdr:rowOff>
    </xdr:from>
    <xdr:ext cx="762000" cy="259045"/>
    <xdr:sp macro="" textlink="">
      <xdr:nvSpPr>
        <xdr:cNvPr id="242" name="テキスト ボックス 241">
          <a:extLst>
            <a:ext uri="{FF2B5EF4-FFF2-40B4-BE49-F238E27FC236}">
              <a16:creationId xmlns:a16="http://schemas.microsoft.com/office/drawing/2014/main" id="{BDD3B003-F4E6-47C8-ACBB-C54D4D7350BD}"/>
            </a:ext>
          </a:extLst>
        </xdr:cNvPr>
        <xdr:cNvSpPr txBox="1"/>
      </xdr:nvSpPr>
      <xdr:spPr>
        <a:xfrm>
          <a:off x="1206500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43" name="直線コネクタ 242">
          <a:extLst>
            <a:ext uri="{FF2B5EF4-FFF2-40B4-BE49-F238E27FC236}">
              <a16:creationId xmlns:a16="http://schemas.microsoft.com/office/drawing/2014/main" id="{1F3632B6-5002-42EB-BA5E-A5057B854E23}"/>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44" name="テキスト ボックス 243">
          <a:extLst>
            <a:ext uri="{FF2B5EF4-FFF2-40B4-BE49-F238E27FC236}">
              <a16:creationId xmlns:a16="http://schemas.microsoft.com/office/drawing/2014/main" id="{E96886BE-9EE0-40D8-88BC-363CB84BA52A}"/>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87.0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45" name="給与水準   （国との比較）グラフ枠">
          <a:extLst>
            <a:ext uri="{FF2B5EF4-FFF2-40B4-BE49-F238E27FC236}">
              <a16:creationId xmlns:a16="http://schemas.microsoft.com/office/drawing/2014/main" id="{198495BE-D5B9-492B-9C1B-AFCFEC3CB484}"/>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81</xdr:row>
      <xdr:rowOff>74084</xdr:rowOff>
    </xdr:from>
    <xdr:to>
      <xdr:col>81</xdr:col>
      <xdr:colOff>44450</xdr:colOff>
      <xdr:row>89</xdr:row>
      <xdr:rowOff>110066</xdr:rowOff>
    </xdr:to>
    <xdr:cxnSp macro="">
      <xdr:nvCxnSpPr>
        <xdr:cNvPr id="246" name="直線コネクタ 245">
          <a:extLst>
            <a:ext uri="{FF2B5EF4-FFF2-40B4-BE49-F238E27FC236}">
              <a16:creationId xmlns:a16="http://schemas.microsoft.com/office/drawing/2014/main" id="{C4481578-2729-4C40-9AC5-BCDC0A8FB374}"/>
            </a:ext>
          </a:extLst>
        </xdr:cNvPr>
        <xdr:cNvCxnSpPr/>
      </xdr:nvCxnSpPr>
      <xdr:spPr>
        <a:xfrm flipV="1">
          <a:off x="17018000" y="13961534"/>
          <a:ext cx="0" cy="140758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89</xdr:row>
      <xdr:rowOff>82143</xdr:rowOff>
    </xdr:from>
    <xdr:ext cx="762000" cy="259045"/>
    <xdr:sp macro="" textlink="">
      <xdr:nvSpPr>
        <xdr:cNvPr id="247" name="給与水準   （国との比較）最小値テキスト">
          <a:extLst>
            <a:ext uri="{FF2B5EF4-FFF2-40B4-BE49-F238E27FC236}">
              <a16:creationId xmlns:a16="http://schemas.microsoft.com/office/drawing/2014/main" id="{6295B4AA-8DEE-412E-9A0C-AABBDF5E0562}"/>
            </a:ext>
          </a:extLst>
        </xdr:cNvPr>
        <xdr:cNvSpPr txBox="1"/>
      </xdr:nvSpPr>
      <xdr:spPr>
        <a:xfrm>
          <a:off x="17106900" y="153411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89</xdr:row>
      <xdr:rowOff>110066</xdr:rowOff>
    </xdr:from>
    <xdr:to>
      <xdr:col>81</xdr:col>
      <xdr:colOff>133350</xdr:colOff>
      <xdr:row>89</xdr:row>
      <xdr:rowOff>110066</xdr:rowOff>
    </xdr:to>
    <xdr:cxnSp macro="">
      <xdr:nvCxnSpPr>
        <xdr:cNvPr id="248" name="直線コネクタ 247">
          <a:extLst>
            <a:ext uri="{FF2B5EF4-FFF2-40B4-BE49-F238E27FC236}">
              <a16:creationId xmlns:a16="http://schemas.microsoft.com/office/drawing/2014/main" id="{44232B1B-0544-49C3-A415-BD29A9A4F1D2}"/>
            </a:ext>
          </a:extLst>
        </xdr:cNvPr>
        <xdr:cNvCxnSpPr/>
      </xdr:nvCxnSpPr>
      <xdr:spPr>
        <a:xfrm>
          <a:off x="16929100" y="153691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79</xdr:row>
      <xdr:rowOff>160461</xdr:rowOff>
    </xdr:from>
    <xdr:ext cx="762000" cy="259045"/>
    <xdr:sp macro="" textlink="">
      <xdr:nvSpPr>
        <xdr:cNvPr id="249" name="給与水準   （国との比較）最大値テキスト">
          <a:extLst>
            <a:ext uri="{FF2B5EF4-FFF2-40B4-BE49-F238E27FC236}">
              <a16:creationId xmlns:a16="http://schemas.microsoft.com/office/drawing/2014/main" id="{5B5DEBB7-F482-40B7-AB79-C07BB8E4739C}"/>
            </a:ext>
          </a:extLst>
        </xdr:cNvPr>
        <xdr:cNvSpPr txBox="1"/>
      </xdr:nvSpPr>
      <xdr:spPr>
        <a:xfrm>
          <a:off x="17106900" y="137050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81</xdr:row>
      <xdr:rowOff>74084</xdr:rowOff>
    </xdr:from>
    <xdr:to>
      <xdr:col>81</xdr:col>
      <xdr:colOff>133350</xdr:colOff>
      <xdr:row>81</xdr:row>
      <xdr:rowOff>74084</xdr:rowOff>
    </xdr:to>
    <xdr:cxnSp macro="">
      <xdr:nvCxnSpPr>
        <xdr:cNvPr id="250" name="直線コネクタ 249">
          <a:extLst>
            <a:ext uri="{FF2B5EF4-FFF2-40B4-BE49-F238E27FC236}">
              <a16:creationId xmlns:a16="http://schemas.microsoft.com/office/drawing/2014/main" id="{69946611-9AAA-4198-9816-E942B15B479D}"/>
            </a:ext>
          </a:extLst>
        </xdr:cNvPr>
        <xdr:cNvCxnSpPr/>
      </xdr:nvCxnSpPr>
      <xdr:spPr>
        <a:xfrm>
          <a:off x="16929100" y="139615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87</xdr:row>
      <xdr:rowOff>104422</xdr:rowOff>
    </xdr:from>
    <xdr:to>
      <xdr:col>81</xdr:col>
      <xdr:colOff>44450</xdr:colOff>
      <xdr:row>88</xdr:row>
      <xdr:rowOff>40216</xdr:rowOff>
    </xdr:to>
    <xdr:cxnSp macro="">
      <xdr:nvCxnSpPr>
        <xdr:cNvPr id="251" name="直線コネクタ 250">
          <a:extLst>
            <a:ext uri="{FF2B5EF4-FFF2-40B4-BE49-F238E27FC236}">
              <a16:creationId xmlns:a16="http://schemas.microsoft.com/office/drawing/2014/main" id="{C79EAE39-ED2A-45BB-9DA5-F3492C4CA77E}"/>
            </a:ext>
          </a:extLst>
        </xdr:cNvPr>
        <xdr:cNvCxnSpPr/>
      </xdr:nvCxnSpPr>
      <xdr:spPr>
        <a:xfrm flipV="1">
          <a:off x="16179800" y="15020572"/>
          <a:ext cx="838200" cy="1072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84</xdr:row>
      <xdr:rowOff>118127</xdr:rowOff>
    </xdr:from>
    <xdr:ext cx="762000" cy="259045"/>
    <xdr:sp macro="" textlink="">
      <xdr:nvSpPr>
        <xdr:cNvPr id="252" name="給与水準   （国との比較）平均値テキスト">
          <a:extLst>
            <a:ext uri="{FF2B5EF4-FFF2-40B4-BE49-F238E27FC236}">
              <a16:creationId xmlns:a16="http://schemas.microsoft.com/office/drawing/2014/main" id="{7CEFDB54-3EF3-4286-A22D-5971F7BC1919}"/>
            </a:ext>
          </a:extLst>
        </xdr:cNvPr>
        <xdr:cNvSpPr txBox="1"/>
      </xdr:nvSpPr>
      <xdr:spPr>
        <a:xfrm>
          <a:off x="17106900" y="1451992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85</xdr:row>
      <xdr:rowOff>101600</xdr:rowOff>
    </xdr:from>
    <xdr:to>
      <xdr:col>81</xdr:col>
      <xdr:colOff>95250</xdr:colOff>
      <xdr:row>86</xdr:row>
      <xdr:rowOff>31750</xdr:rowOff>
    </xdr:to>
    <xdr:sp macro="" textlink="">
      <xdr:nvSpPr>
        <xdr:cNvPr id="253" name="フローチャート: 判断 252">
          <a:extLst>
            <a:ext uri="{FF2B5EF4-FFF2-40B4-BE49-F238E27FC236}">
              <a16:creationId xmlns:a16="http://schemas.microsoft.com/office/drawing/2014/main" id="{508C656A-A371-420E-97D4-11B1B5B0126E}"/>
            </a:ext>
          </a:extLst>
        </xdr:cNvPr>
        <xdr:cNvSpPr/>
      </xdr:nvSpPr>
      <xdr:spPr>
        <a:xfrm>
          <a:off x="16967200" y="14674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87</xdr:row>
      <xdr:rowOff>144639</xdr:rowOff>
    </xdr:from>
    <xdr:to>
      <xdr:col>77</xdr:col>
      <xdr:colOff>44450</xdr:colOff>
      <xdr:row>88</xdr:row>
      <xdr:rowOff>40216</xdr:rowOff>
    </xdr:to>
    <xdr:cxnSp macro="">
      <xdr:nvCxnSpPr>
        <xdr:cNvPr id="254" name="直線コネクタ 253">
          <a:extLst>
            <a:ext uri="{FF2B5EF4-FFF2-40B4-BE49-F238E27FC236}">
              <a16:creationId xmlns:a16="http://schemas.microsoft.com/office/drawing/2014/main" id="{A0CE5ACA-67DF-46B1-A8A2-EC0491D1A267}"/>
            </a:ext>
          </a:extLst>
        </xdr:cNvPr>
        <xdr:cNvCxnSpPr/>
      </xdr:nvCxnSpPr>
      <xdr:spPr>
        <a:xfrm>
          <a:off x="15290800" y="15060789"/>
          <a:ext cx="889000" cy="670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85</xdr:row>
      <xdr:rowOff>115005</xdr:rowOff>
    </xdr:from>
    <xdr:to>
      <xdr:col>77</xdr:col>
      <xdr:colOff>95250</xdr:colOff>
      <xdr:row>86</xdr:row>
      <xdr:rowOff>45155</xdr:rowOff>
    </xdr:to>
    <xdr:sp macro="" textlink="">
      <xdr:nvSpPr>
        <xdr:cNvPr id="255" name="フローチャート: 判断 254">
          <a:extLst>
            <a:ext uri="{FF2B5EF4-FFF2-40B4-BE49-F238E27FC236}">
              <a16:creationId xmlns:a16="http://schemas.microsoft.com/office/drawing/2014/main" id="{5A9F1AD0-C86A-4B02-BD50-42EBB726393D}"/>
            </a:ext>
          </a:extLst>
        </xdr:cNvPr>
        <xdr:cNvSpPr/>
      </xdr:nvSpPr>
      <xdr:spPr>
        <a:xfrm>
          <a:off x="16129000" y="146882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84</xdr:row>
      <xdr:rowOff>55332</xdr:rowOff>
    </xdr:from>
    <xdr:ext cx="736600" cy="259045"/>
    <xdr:sp macro="" textlink="">
      <xdr:nvSpPr>
        <xdr:cNvPr id="256" name="テキスト ボックス 255">
          <a:extLst>
            <a:ext uri="{FF2B5EF4-FFF2-40B4-BE49-F238E27FC236}">
              <a16:creationId xmlns:a16="http://schemas.microsoft.com/office/drawing/2014/main" id="{EA5552B8-4C15-4C75-9AE5-062E8AA870EE}"/>
            </a:ext>
          </a:extLst>
        </xdr:cNvPr>
        <xdr:cNvSpPr txBox="1"/>
      </xdr:nvSpPr>
      <xdr:spPr>
        <a:xfrm>
          <a:off x="15798800" y="1445713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87</xdr:row>
      <xdr:rowOff>117828</xdr:rowOff>
    </xdr:from>
    <xdr:to>
      <xdr:col>72</xdr:col>
      <xdr:colOff>203200</xdr:colOff>
      <xdr:row>87</xdr:row>
      <xdr:rowOff>144639</xdr:rowOff>
    </xdr:to>
    <xdr:cxnSp macro="">
      <xdr:nvCxnSpPr>
        <xdr:cNvPr id="257" name="直線コネクタ 256">
          <a:extLst>
            <a:ext uri="{FF2B5EF4-FFF2-40B4-BE49-F238E27FC236}">
              <a16:creationId xmlns:a16="http://schemas.microsoft.com/office/drawing/2014/main" id="{EAAC4777-E316-484B-9CA3-8A193C2A8FC0}"/>
            </a:ext>
          </a:extLst>
        </xdr:cNvPr>
        <xdr:cNvCxnSpPr/>
      </xdr:nvCxnSpPr>
      <xdr:spPr>
        <a:xfrm>
          <a:off x="14401800" y="15033978"/>
          <a:ext cx="889000" cy="26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85</xdr:row>
      <xdr:rowOff>128411</xdr:rowOff>
    </xdr:from>
    <xdr:to>
      <xdr:col>73</xdr:col>
      <xdr:colOff>44450</xdr:colOff>
      <xdr:row>86</xdr:row>
      <xdr:rowOff>58561</xdr:rowOff>
    </xdr:to>
    <xdr:sp macro="" textlink="">
      <xdr:nvSpPr>
        <xdr:cNvPr id="258" name="フローチャート: 判断 257">
          <a:extLst>
            <a:ext uri="{FF2B5EF4-FFF2-40B4-BE49-F238E27FC236}">
              <a16:creationId xmlns:a16="http://schemas.microsoft.com/office/drawing/2014/main" id="{21077EAC-DBAF-42B6-9CF4-719E086DA240}"/>
            </a:ext>
          </a:extLst>
        </xdr:cNvPr>
        <xdr:cNvSpPr/>
      </xdr:nvSpPr>
      <xdr:spPr>
        <a:xfrm>
          <a:off x="15240000" y="147016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84</xdr:row>
      <xdr:rowOff>68738</xdr:rowOff>
    </xdr:from>
    <xdr:ext cx="762000" cy="259045"/>
    <xdr:sp macro="" textlink="">
      <xdr:nvSpPr>
        <xdr:cNvPr id="259" name="テキスト ボックス 258">
          <a:extLst>
            <a:ext uri="{FF2B5EF4-FFF2-40B4-BE49-F238E27FC236}">
              <a16:creationId xmlns:a16="http://schemas.microsoft.com/office/drawing/2014/main" id="{7F0D8B8F-9000-42D6-8DC9-FD31E6290BB0}"/>
            </a:ext>
          </a:extLst>
        </xdr:cNvPr>
        <xdr:cNvSpPr txBox="1"/>
      </xdr:nvSpPr>
      <xdr:spPr>
        <a:xfrm>
          <a:off x="14909800" y="144705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87</xdr:row>
      <xdr:rowOff>117828</xdr:rowOff>
    </xdr:from>
    <xdr:to>
      <xdr:col>68</xdr:col>
      <xdr:colOff>152400</xdr:colOff>
      <xdr:row>88</xdr:row>
      <xdr:rowOff>80434</xdr:rowOff>
    </xdr:to>
    <xdr:cxnSp macro="">
      <xdr:nvCxnSpPr>
        <xdr:cNvPr id="260" name="直線コネクタ 259">
          <a:extLst>
            <a:ext uri="{FF2B5EF4-FFF2-40B4-BE49-F238E27FC236}">
              <a16:creationId xmlns:a16="http://schemas.microsoft.com/office/drawing/2014/main" id="{5B3E49EF-C96E-4B75-B46C-3AED9015EE60}"/>
            </a:ext>
          </a:extLst>
        </xdr:cNvPr>
        <xdr:cNvCxnSpPr/>
      </xdr:nvCxnSpPr>
      <xdr:spPr>
        <a:xfrm flipV="1">
          <a:off x="13512800" y="15033978"/>
          <a:ext cx="889000" cy="1340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85</xdr:row>
      <xdr:rowOff>168628</xdr:rowOff>
    </xdr:from>
    <xdr:to>
      <xdr:col>68</xdr:col>
      <xdr:colOff>203200</xdr:colOff>
      <xdr:row>86</xdr:row>
      <xdr:rowOff>98778</xdr:rowOff>
    </xdr:to>
    <xdr:sp macro="" textlink="">
      <xdr:nvSpPr>
        <xdr:cNvPr id="261" name="フローチャート: 判断 260">
          <a:extLst>
            <a:ext uri="{FF2B5EF4-FFF2-40B4-BE49-F238E27FC236}">
              <a16:creationId xmlns:a16="http://schemas.microsoft.com/office/drawing/2014/main" id="{233A2039-FFC4-4670-AB67-1ED88105AC3C}"/>
            </a:ext>
          </a:extLst>
        </xdr:cNvPr>
        <xdr:cNvSpPr/>
      </xdr:nvSpPr>
      <xdr:spPr>
        <a:xfrm>
          <a:off x="14351000" y="147418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84</xdr:row>
      <xdr:rowOff>108955</xdr:rowOff>
    </xdr:from>
    <xdr:ext cx="762000" cy="259045"/>
    <xdr:sp macro="" textlink="">
      <xdr:nvSpPr>
        <xdr:cNvPr id="262" name="テキスト ボックス 261">
          <a:extLst>
            <a:ext uri="{FF2B5EF4-FFF2-40B4-BE49-F238E27FC236}">
              <a16:creationId xmlns:a16="http://schemas.microsoft.com/office/drawing/2014/main" id="{7A17DF75-BB5A-46D0-B759-A7CF738A5612}"/>
            </a:ext>
          </a:extLst>
        </xdr:cNvPr>
        <xdr:cNvSpPr txBox="1"/>
      </xdr:nvSpPr>
      <xdr:spPr>
        <a:xfrm>
          <a:off x="14020800" y="145107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85</xdr:row>
      <xdr:rowOff>141816</xdr:rowOff>
    </xdr:from>
    <xdr:to>
      <xdr:col>64</xdr:col>
      <xdr:colOff>152400</xdr:colOff>
      <xdr:row>86</xdr:row>
      <xdr:rowOff>71966</xdr:rowOff>
    </xdr:to>
    <xdr:sp macro="" textlink="">
      <xdr:nvSpPr>
        <xdr:cNvPr id="263" name="フローチャート: 判断 262">
          <a:extLst>
            <a:ext uri="{FF2B5EF4-FFF2-40B4-BE49-F238E27FC236}">
              <a16:creationId xmlns:a16="http://schemas.microsoft.com/office/drawing/2014/main" id="{23B4D3F2-7974-4F39-92DD-85A138730BD6}"/>
            </a:ext>
          </a:extLst>
        </xdr:cNvPr>
        <xdr:cNvSpPr/>
      </xdr:nvSpPr>
      <xdr:spPr>
        <a:xfrm>
          <a:off x="13462000" y="147150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84</xdr:row>
      <xdr:rowOff>82143</xdr:rowOff>
    </xdr:from>
    <xdr:ext cx="762000" cy="259045"/>
    <xdr:sp macro="" textlink="">
      <xdr:nvSpPr>
        <xdr:cNvPr id="264" name="テキスト ボックス 263">
          <a:extLst>
            <a:ext uri="{FF2B5EF4-FFF2-40B4-BE49-F238E27FC236}">
              <a16:creationId xmlns:a16="http://schemas.microsoft.com/office/drawing/2014/main" id="{17CA2DA5-9CD7-48C9-A38A-2A1A3168BA9E}"/>
            </a:ext>
          </a:extLst>
        </xdr:cNvPr>
        <xdr:cNvSpPr txBox="1"/>
      </xdr:nvSpPr>
      <xdr:spPr>
        <a:xfrm>
          <a:off x="13131800" y="14483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65" name="テキスト ボックス 264">
          <a:extLst>
            <a:ext uri="{FF2B5EF4-FFF2-40B4-BE49-F238E27FC236}">
              <a16:creationId xmlns:a16="http://schemas.microsoft.com/office/drawing/2014/main" id="{33887551-E04C-449D-9893-7855CF0048AE}"/>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66" name="テキスト ボックス 265">
          <a:extLst>
            <a:ext uri="{FF2B5EF4-FFF2-40B4-BE49-F238E27FC236}">
              <a16:creationId xmlns:a16="http://schemas.microsoft.com/office/drawing/2014/main" id="{4B2FC11A-2A81-4429-BAED-4D4BA8CED85C}"/>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67" name="テキスト ボックス 266">
          <a:extLst>
            <a:ext uri="{FF2B5EF4-FFF2-40B4-BE49-F238E27FC236}">
              <a16:creationId xmlns:a16="http://schemas.microsoft.com/office/drawing/2014/main" id="{D916774D-317A-4415-8468-A595D6DFA0E8}"/>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68" name="テキスト ボックス 267">
          <a:extLst>
            <a:ext uri="{FF2B5EF4-FFF2-40B4-BE49-F238E27FC236}">
              <a16:creationId xmlns:a16="http://schemas.microsoft.com/office/drawing/2014/main" id="{6556F903-C057-470C-89B0-5D7DDB911BB6}"/>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69" name="テキスト ボックス 268">
          <a:extLst>
            <a:ext uri="{FF2B5EF4-FFF2-40B4-BE49-F238E27FC236}">
              <a16:creationId xmlns:a16="http://schemas.microsoft.com/office/drawing/2014/main" id="{FD06D76E-4F48-4469-9679-628DFC2FED6E}"/>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87</xdr:row>
      <xdr:rowOff>53622</xdr:rowOff>
    </xdr:from>
    <xdr:to>
      <xdr:col>81</xdr:col>
      <xdr:colOff>95250</xdr:colOff>
      <xdr:row>87</xdr:row>
      <xdr:rowOff>155222</xdr:rowOff>
    </xdr:to>
    <xdr:sp macro="" textlink="">
      <xdr:nvSpPr>
        <xdr:cNvPr id="270" name="楕円 269">
          <a:extLst>
            <a:ext uri="{FF2B5EF4-FFF2-40B4-BE49-F238E27FC236}">
              <a16:creationId xmlns:a16="http://schemas.microsoft.com/office/drawing/2014/main" id="{1CB7644C-C88B-4167-9080-DCBFE05E14D6}"/>
            </a:ext>
          </a:extLst>
        </xdr:cNvPr>
        <xdr:cNvSpPr/>
      </xdr:nvSpPr>
      <xdr:spPr>
        <a:xfrm>
          <a:off x="16967200" y="149697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87</xdr:row>
      <xdr:rowOff>25699</xdr:rowOff>
    </xdr:from>
    <xdr:ext cx="762000" cy="259045"/>
    <xdr:sp macro="" textlink="">
      <xdr:nvSpPr>
        <xdr:cNvPr id="271" name="給与水準   （国との比較）該当値テキスト">
          <a:extLst>
            <a:ext uri="{FF2B5EF4-FFF2-40B4-BE49-F238E27FC236}">
              <a16:creationId xmlns:a16="http://schemas.microsoft.com/office/drawing/2014/main" id="{10E35296-E5F9-48FD-AD08-67EF16C6CC60}"/>
            </a:ext>
          </a:extLst>
        </xdr:cNvPr>
        <xdr:cNvSpPr txBox="1"/>
      </xdr:nvSpPr>
      <xdr:spPr>
        <a:xfrm>
          <a:off x="17106900" y="14941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87</xdr:row>
      <xdr:rowOff>160866</xdr:rowOff>
    </xdr:from>
    <xdr:to>
      <xdr:col>77</xdr:col>
      <xdr:colOff>95250</xdr:colOff>
      <xdr:row>88</xdr:row>
      <xdr:rowOff>91016</xdr:rowOff>
    </xdr:to>
    <xdr:sp macro="" textlink="">
      <xdr:nvSpPr>
        <xdr:cNvPr id="272" name="楕円 271">
          <a:extLst>
            <a:ext uri="{FF2B5EF4-FFF2-40B4-BE49-F238E27FC236}">
              <a16:creationId xmlns:a16="http://schemas.microsoft.com/office/drawing/2014/main" id="{DB150565-5150-406F-ADB7-B4589701265D}"/>
            </a:ext>
          </a:extLst>
        </xdr:cNvPr>
        <xdr:cNvSpPr/>
      </xdr:nvSpPr>
      <xdr:spPr>
        <a:xfrm>
          <a:off x="16129000" y="150770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88</xdr:row>
      <xdr:rowOff>75793</xdr:rowOff>
    </xdr:from>
    <xdr:ext cx="736600" cy="259045"/>
    <xdr:sp macro="" textlink="">
      <xdr:nvSpPr>
        <xdr:cNvPr id="273" name="テキスト ボックス 272">
          <a:extLst>
            <a:ext uri="{FF2B5EF4-FFF2-40B4-BE49-F238E27FC236}">
              <a16:creationId xmlns:a16="http://schemas.microsoft.com/office/drawing/2014/main" id="{C43AF15F-0B51-4881-B0BE-E3F31F0EDC2F}"/>
            </a:ext>
          </a:extLst>
        </xdr:cNvPr>
        <xdr:cNvSpPr txBox="1"/>
      </xdr:nvSpPr>
      <xdr:spPr>
        <a:xfrm>
          <a:off x="15798800" y="1516339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87</xdr:row>
      <xdr:rowOff>93839</xdr:rowOff>
    </xdr:from>
    <xdr:to>
      <xdr:col>73</xdr:col>
      <xdr:colOff>44450</xdr:colOff>
      <xdr:row>88</xdr:row>
      <xdr:rowOff>23989</xdr:rowOff>
    </xdr:to>
    <xdr:sp macro="" textlink="">
      <xdr:nvSpPr>
        <xdr:cNvPr id="274" name="楕円 273">
          <a:extLst>
            <a:ext uri="{FF2B5EF4-FFF2-40B4-BE49-F238E27FC236}">
              <a16:creationId xmlns:a16="http://schemas.microsoft.com/office/drawing/2014/main" id="{517F2417-277A-44A5-9A0A-B3FA5542DD75}"/>
            </a:ext>
          </a:extLst>
        </xdr:cNvPr>
        <xdr:cNvSpPr/>
      </xdr:nvSpPr>
      <xdr:spPr>
        <a:xfrm>
          <a:off x="15240000" y="150099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88</xdr:row>
      <xdr:rowOff>8766</xdr:rowOff>
    </xdr:from>
    <xdr:ext cx="762000" cy="259045"/>
    <xdr:sp macro="" textlink="">
      <xdr:nvSpPr>
        <xdr:cNvPr id="275" name="テキスト ボックス 274">
          <a:extLst>
            <a:ext uri="{FF2B5EF4-FFF2-40B4-BE49-F238E27FC236}">
              <a16:creationId xmlns:a16="http://schemas.microsoft.com/office/drawing/2014/main" id="{ED7225EB-D1E9-412F-B75B-8D19D0375B10}"/>
            </a:ext>
          </a:extLst>
        </xdr:cNvPr>
        <xdr:cNvSpPr txBox="1"/>
      </xdr:nvSpPr>
      <xdr:spPr>
        <a:xfrm>
          <a:off x="14909800" y="150963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87</xdr:row>
      <xdr:rowOff>67028</xdr:rowOff>
    </xdr:from>
    <xdr:to>
      <xdr:col>68</xdr:col>
      <xdr:colOff>203200</xdr:colOff>
      <xdr:row>87</xdr:row>
      <xdr:rowOff>168628</xdr:rowOff>
    </xdr:to>
    <xdr:sp macro="" textlink="">
      <xdr:nvSpPr>
        <xdr:cNvPr id="276" name="楕円 275">
          <a:extLst>
            <a:ext uri="{FF2B5EF4-FFF2-40B4-BE49-F238E27FC236}">
              <a16:creationId xmlns:a16="http://schemas.microsoft.com/office/drawing/2014/main" id="{0AE581BF-2E2C-4B94-9DB5-0A9A05370144}"/>
            </a:ext>
          </a:extLst>
        </xdr:cNvPr>
        <xdr:cNvSpPr/>
      </xdr:nvSpPr>
      <xdr:spPr>
        <a:xfrm>
          <a:off x="14351000" y="149831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87</xdr:row>
      <xdr:rowOff>153405</xdr:rowOff>
    </xdr:from>
    <xdr:ext cx="762000" cy="259045"/>
    <xdr:sp macro="" textlink="">
      <xdr:nvSpPr>
        <xdr:cNvPr id="277" name="テキスト ボックス 276">
          <a:extLst>
            <a:ext uri="{FF2B5EF4-FFF2-40B4-BE49-F238E27FC236}">
              <a16:creationId xmlns:a16="http://schemas.microsoft.com/office/drawing/2014/main" id="{DE212BA7-3E5E-4A7E-B2BE-CCF2FF13FD8D}"/>
            </a:ext>
          </a:extLst>
        </xdr:cNvPr>
        <xdr:cNvSpPr txBox="1"/>
      </xdr:nvSpPr>
      <xdr:spPr>
        <a:xfrm>
          <a:off x="14020800" y="150695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88</xdr:row>
      <xdr:rowOff>29634</xdr:rowOff>
    </xdr:from>
    <xdr:to>
      <xdr:col>64</xdr:col>
      <xdr:colOff>152400</xdr:colOff>
      <xdr:row>88</xdr:row>
      <xdr:rowOff>131234</xdr:rowOff>
    </xdr:to>
    <xdr:sp macro="" textlink="">
      <xdr:nvSpPr>
        <xdr:cNvPr id="278" name="楕円 277">
          <a:extLst>
            <a:ext uri="{FF2B5EF4-FFF2-40B4-BE49-F238E27FC236}">
              <a16:creationId xmlns:a16="http://schemas.microsoft.com/office/drawing/2014/main" id="{3EB4B209-C34D-4CA7-9504-E6DB68CFF046}"/>
            </a:ext>
          </a:extLst>
        </xdr:cNvPr>
        <xdr:cNvSpPr/>
      </xdr:nvSpPr>
      <xdr:spPr>
        <a:xfrm>
          <a:off x="13462000" y="151172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88</xdr:row>
      <xdr:rowOff>116011</xdr:rowOff>
    </xdr:from>
    <xdr:ext cx="762000" cy="259045"/>
    <xdr:sp macro="" textlink="">
      <xdr:nvSpPr>
        <xdr:cNvPr id="279" name="テキスト ボックス 278">
          <a:extLst>
            <a:ext uri="{FF2B5EF4-FFF2-40B4-BE49-F238E27FC236}">
              <a16:creationId xmlns:a16="http://schemas.microsoft.com/office/drawing/2014/main" id="{9DADF800-3816-4F29-8687-8511A9E4AE5D}"/>
            </a:ext>
          </a:extLst>
        </xdr:cNvPr>
        <xdr:cNvSpPr txBox="1"/>
      </xdr:nvSpPr>
      <xdr:spPr>
        <a:xfrm>
          <a:off x="13131800" y="15203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0" name="正方形/長方形 279">
          <a:extLst>
            <a:ext uri="{FF2B5EF4-FFF2-40B4-BE49-F238E27FC236}">
              <a16:creationId xmlns:a16="http://schemas.microsoft.com/office/drawing/2014/main" id="{C27AA246-8F83-4F7C-B3BA-C252037E5F89}"/>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81" name="テキスト ボックス 280">
          <a:extLst>
            <a:ext uri="{FF2B5EF4-FFF2-40B4-BE49-F238E27FC236}">
              <a16:creationId xmlns:a16="http://schemas.microsoft.com/office/drawing/2014/main" id="{E7E26264-DD16-40D0-9727-C18EDDD881FB}"/>
            </a:ext>
          </a:extLst>
        </xdr:cNvPr>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82" name="テキスト ボックス 281">
          <a:extLst>
            <a:ext uri="{FF2B5EF4-FFF2-40B4-BE49-F238E27FC236}">
              <a16:creationId xmlns:a16="http://schemas.microsoft.com/office/drawing/2014/main" id="{3E6C2B73-7DE8-455E-9A0F-2E5CE1DADAFB}"/>
            </a:ext>
          </a:extLst>
        </xdr:cNvPr>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[5.26</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83" name="正方形/長方形 282">
          <a:extLst>
            <a:ext uri="{FF2B5EF4-FFF2-40B4-BE49-F238E27FC236}">
              <a16:creationId xmlns:a16="http://schemas.microsoft.com/office/drawing/2014/main" id="{BA81ADBE-072D-4EFC-BA44-68179C12729D}"/>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84" name="正方形/長方形 283">
          <a:extLst>
            <a:ext uri="{FF2B5EF4-FFF2-40B4-BE49-F238E27FC236}">
              <a16:creationId xmlns:a16="http://schemas.microsoft.com/office/drawing/2014/main" id="{759BC3D5-5438-405E-9C39-5C9BEDFBF7A9}"/>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85" name="正方形/長方形 284">
          <a:extLst>
            <a:ext uri="{FF2B5EF4-FFF2-40B4-BE49-F238E27FC236}">
              <a16:creationId xmlns:a16="http://schemas.microsoft.com/office/drawing/2014/main" id="{78B012EC-1D2C-4B3F-9146-C9BDC6BE9F89}"/>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86" name="正方形/長方形 285">
          <a:extLst>
            <a:ext uri="{FF2B5EF4-FFF2-40B4-BE49-F238E27FC236}">
              <a16:creationId xmlns:a16="http://schemas.microsoft.com/office/drawing/2014/main" id="{2FC0F7B9-4885-4079-A4E1-8D4073E2C5C4}"/>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87" name="正方形/長方形 286">
          <a:extLst>
            <a:ext uri="{FF2B5EF4-FFF2-40B4-BE49-F238E27FC236}">
              <a16:creationId xmlns:a16="http://schemas.microsoft.com/office/drawing/2014/main" id="{643603EF-00AA-42BD-A882-840D1D0664BC}"/>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88" name="正方形/長方形 287">
          <a:extLst>
            <a:ext uri="{FF2B5EF4-FFF2-40B4-BE49-F238E27FC236}">
              <a16:creationId xmlns:a16="http://schemas.microsoft.com/office/drawing/2014/main" id="{94BE02E6-C2F7-48E6-8893-5FB2A851CE2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89" name="正方形/長方形 288">
          <a:extLst>
            <a:ext uri="{FF2B5EF4-FFF2-40B4-BE49-F238E27FC236}">
              <a16:creationId xmlns:a16="http://schemas.microsoft.com/office/drawing/2014/main" id="{37944B0A-5BBD-448A-9DA3-9AAF9E85EB77}"/>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0" name="正方形/長方形 289">
          <a:extLst>
            <a:ext uri="{FF2B5EF4-FFF2-40B4-BE49-F238E27FC236}">
              <a16:creationId xmlns:a16="http://schemas.microsoft.com/office/drawing/2014/main" id="{F0E8CF12-A6F4-4F40-A82B-515C3BE4930A}"/>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1" name="正方形/長方形 290">
          <a:extLst>
            <a:ext uri="{FF2B5EF4-FFF2-40B4-BE49-F238E27FC236}">
              <a16:creationId xmlns:a16="http://schemas.microsoft.com/office/drawing/2014/main" id="{28F7FC3F-9520-4BB6-9BBE-BADB6BA58DDB}"/>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292" name="テキスト ボックス 291">
          <a:extLst>
            <a:ext uri="{FF2B5EF4-FFF2-40B4-BE49-F238E27FC236}">
              <a16:creationId xmlns:a16="http://schemas.microsoft.com/office/drawing/2014/main" id="{78AED751-7CB4-49FD-9F16-5C93CA51794C}"/>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前年度より</a:t>
          </a:r>
          <a:r>
            <a:rPr kumimoji="1" lang="en-US" altLang="ja-JP" sz="1300">
              <a:latin typeface="ＭＳ Ｐゴシック" panose="020B0600070205080204" pitchFamily="50" charset="-128"/>
              <a:ea typeface="ＭＳ Ｐゴシック" panose="020B0600070205080204" pitchFamily="50" charset="-128"/>
            </a:rPr>
            <a:t>0.03</a:t>
          </a:r>
          <a:r>
            <a:rPr kumimoji="1" lang="ja-JP" altLang="en-US" sz="1300">
              <a:latin typeface="ＭＳ Ｐゴシック" panose="020B0600070205080204" pitchFamily="50" charset="-128"/>
              <a:ea typeface="ＭＳ Ｐゴシック" panose="020B0600070205080204" pitchFamily="50" charset="-128"/>
            </a:rPr>
            <a:t>ポイント減少し、</a:t>
          </a:r>
          <a:r>
            <a:rPr kumimoji="1" lang="en-US" altLang="ja-JP" sz="1300">
              <a:latin typeface="ＭＳ Ｐゴシック" panose="020B0600070205080204" pitchFamily="50" charset="-128"/>
              <a:ea typeface="ＭＳ Ｐゴシック" panose="020B0600070205080204" pitchFamily="50" charset="-128"/>
            </a:rPr>
            <a:t>5.26</a:t>
          </a:r>
          <a:r>
            <a:rPr kumimoji="1" lang="ja-JP" altLang="en-US" sz="1300">
              <a:latin typeface="ＭＳ Ｐゴシック" panose="020B0600070205080204" pitchFamily="50" charset="-128"/>
              <a:ea typeface="ＭＳ Ｐゴシック" panose="020B0600070205080204" pitchFamily="50" charset="-128"/>
            </a:rPr>
            <a:t>人となったが、類似団平均を下回っている。住民サービスの低下を招くことのないよう、適切な定員管理に努める。</a:t>
          </a:r>
        </a:p>
      </xdr:txBody>
    </xdr:sp>
    <xdr:clientData/>
  </xdr:twoCellAnchor>
  <xdr:oneCellAnchor>
    <xdr:from>
      <xdr:col>61</xdr:col>
      <xdr:colOff>6350</xdr:colOff>
      <xdr:row>54</xdr:row>
      <xdr:rowOff>139700</xdr:rowOff>
    </xdr:from>
    <xdr:ext cx="349839" cy="225703"/>
    <xdr:sp macro="" textlink="">
      <xdr:nvSpPr>
        <xdr:cNvPr id="293" name="テキスト ボックス 292">
          <a:extLst>
            <a:ext uri="{FF2B5EF4-FFF2-40B4-BE49-F238E27FC236}">
              <a16:creationId xmlns:a16="http://schemas.microsoft.com/office/drawing/2014/main" id="{C421B440-C6D8-42D6-A7DB-7B7A84E75E6A}"/>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294" name="直線コネクタ 293">
          <a:extLst>
            <a:ext uri="{FF2B5EF4-FFF2-40B4-BE49-F238E27FC236}">
              <a16:creationId xmlns:a16="http://schemas.microsoft.com/office/drawing/2014/main" id="{5B586237-AEAE-4B37-804D-375BB2DEA5CA}"/>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295" name="テキスト ボックス 294">
          <a:extLst>
            <a:ext uri="{FF2B5EF4-FFF2-40B4-BE49-F238E27FC236}">
              <a16:creationId xmlns:a16="http://schemas.microsoft.com/office/drawing/2014/main" id="{94573C0D-068A-488D-8051-783C8060ED76}"/>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169635</xdr:rowOff>
    </xdr:from>
    <xdr:to>
      <xdr:col>85</xdr:col>
      <xdr:colOff>95250</xdr:colOff>
      <xdr:row>67</xdr:row>
      <xdr:rowOff>169635</xdr:rowOff>
    </xdr:to>
    <xdr:cxnSp macro="">
      <xdr:nvCxnSpPr>
        <xdr:cNvPr id="296" name="直線コネクタ 295">
          <a:extLst>
            <a:ext uri="{FF2B5EF4-FFF2-40B4-BE49-F238E27FC236}">
              <a16:creationId xmlns:a16="http://schemas.microsoft.com/office/drawing/2014/main" id="{6D17354E-3E12-47D2-8E44-8DA0FA274EE2}"/>
            </a:ext>
          </a:extLst>
        </xdr:cNvPr>
        <xdr:cNvCxnSpPr/>
      </xdr:nvCxnSpPr>
      <xdr:spPr>
        <a:xfrm>
          <a:off x="12827000" y="1165678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67</xdr:row>
      <xdr:rowOff>27412</xdr:rowOff>
    </xdr:from>
    <xdr:ext cx="762000" cy="259045"/>
    <xdr:sp macro="" textlink="">
      <xdr:nvSpPr>
        <xdr:cNvPr id="297" name="テキスト ボックス 296">
          <a:extLst>
            <a:ext uri="{FF2B5EF4-FFF2-40B4-BE49-F238E27FC236}">
              <a16:creationId xmlns:a16="http://schemas.microsoft.com/office/drawing/2014/main" id="{00ECF2DF-B1AE-4C86-B66A-9AAB05232A26}"/>
            </a:ext>
          </a:extLst>
        </xdr:cNvPr>
        <xdr:cNvSpPr txBox="1"/>
      </xdr:nvSpPr>
      <xdr:spPr>
        <a:xfrm>
          <a:off x="12065000" y="11514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65</xdr:row>
      <xdr:rowOff>167822</xdr:rowOff>
    </xdr:from>
    <xdr:to>
      <xdr:col>85</xdr:col>
      <xdr:colOff>95250</xdr:colOff>
      <xdr:row>65</xdr:row>
      <xdr:rowOff>167822</xdr:rowOff>
    </xdr:to>
    <xdr:cxnSp macro="">
      <xdr:nvCxnSpPr>
        <xdr:cNvPr id="298" name="直線コネクタ 297">
          <a:extLst>
            <a:ext uri="{FF2B5EF4-FFF2-40B4-BE49-F238E27FC236}">
              <a16:creationId xmlns:a16="http://schemas.microsoft.com/office/drawing/2014/main" id="{93F73753-10C8-46B4-A699-3C09C2BA9876}"/>
            </a:ext>
          </a:extLst>
        </xdr:cNvPr>
        <xdr:cNvCxnSpPr/>
      </xdr:nvCxnSpPr>
      <xdr:spPr>
        <a:xfrm>
          <a:off x="12827000" y="1131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65</xdr:row>
      <xdr:rowOff>25599</xdr:rowOff>
    </xdr:from>
    <xdr:ext cx="762000" cy="259045"/>
    <xdr:sp macro="" textlink="">
      <xdr:nvSpPr>
        <xdr:cNvPr id="299" name="テキスト ボックス 298">
          <a:extLst>
            <a:ext uri="{FF2B5EF4-FFF2-40B4-BE49-F238E27FC236}">
              <a16:creationId xmlns:a16="http://schemas.microsoft.com/office/drawing/2014/main" id="{6BBA32BE-EC9B-4E0E-B999-03D91EDC9EEC}"/>
            </a:ext>
          </a:extLst>
        </xdr:cNvPr>
        <xdr:cNvSpPr txBox="1"/>
      </xdr:nvSpPr>
      <xdr:spPr>
        <a:xfrm>
          <a:off x="12065000" y="1116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63</xdr:row>
      <xdr:rowOff>166007</xdr:rowOff>
    </xdr:from>
    <xdr:to>
      <xdr:col>85</xdr:col>
      <xdr:colOff>95250</xdr:colOff>
      <xdr:row>63</xdr:row>
      <xdr:rowOff>166007</xdr:rowOff>
    </xdr:to>
    <xdr:cxnSp macro="">
      <xdr:nvCxnSpPr>
        <xdr:cNvPr id="300" name="直線コネクタ 299">
          <a:extLst>
            <a:ext uri="{FF2B5EF4-FFF2-40B4-BE49-F238E27FC236}">
              <a16:creationId xmlns:a16="http://schemas.microsoft.com/office/drawing/2014/main" id="{F7C45F15-BBF4-4C91-84F4-FA6F34096DC7}"/>
            </a:ext>
          </a:extLst>
        </xdr:cNvPr>
        <xdr:cNvCxnSpPr/>
      </xdr:nvCxnSpPr>
      <xdr:spPr>
        <a:xfrm>
          <a:off x="12827000" y="1096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63</xdr:row>
      <xdr:rowOff>23784</xdr:rowOff>
    </xdr:from>
    <xdr:ext cx="762000" cy="259045"/>
    <xdr:sp macro="" textlink="">
      <xdr:nvSpPr>
        <xdr:cNvPr id="301" name="テキスト ボックス 300">
          <a:extLst>
            <a:ext uri="{FF2B5EF4-FFF2-40B4-BE49-F238E27FC236}">
              <a16:creationId xmlns:a16="http://schemas.microsoft.com/office/drawing/2014/main" id="{E392BBA6-0FA6-41A8-9AB9-61DEE7D2506A}"/>
            </a:ext>
          </a:extLst>
        </xdr:cNvPr>
        <xdr:cNvSpPr txBox="1"/>
      </xdr:nvSpPr>
      <xdr:spPr>
        <a:xfrm>
          <a:off x="12065000" y="1082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61</xdr:row>
      <xdr:rowOff>164193</xdr:rowOff>
    </xdr:from>
    <xdr:to>
      <xdr:col>85</xdr:col>
      <xdr:colOff>95250</xdr:colOff>
      <xdr:row>61</xdr:row>
      <xdr:rowOff>164193</xdr:rowOff>
    </xdr:to>
    <xdr:cxnSp macro="">
      <xdr:nvCxnSpPr>
        <xdr:cNvPr id="302" name="直線コネクタ 301">
          <a:extLst>
            <a:ext uri="{FF2B5EF4-FFF2-40B4-BE49-F238E27FC236}">
              <a16:creationId xmlns:a16="http://schemas.microsoft.com/office/drawing/2014/main" id="{3AB331C1-AC74-4B96-A448-58B9466B6B36}"/>
            </a:ext>
          </a:extLst>
        </xdr:cNvPr>
        <xdr:cNvCxnSpPr/>
      </xdr:nvCxnSpPr>
      <xdr:spPr>
        <a:xfrm>
          <a:off x="12827000" y="1062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61</xdr:row>
      <xdr:rowOff>21970</xdr:rowOff>
    </xdr:from>
    <xdr:ext cx="762000" cy="259045"/>
    <xdr:sp macro="" textlink="">
      <xdr:nvSpPr>
        <xdr:cNvPr id="303" name="テキスト ボックス 302">
          <a:extLst>
            <a:ext uri="{FF2B5EF4-FFF2-40B4-BE49-F238E27FC236}">
              <a16:creationId xmlns:a16="http://schemas.microsoft.com/office/drawing/2014/main" id="{9155EA4F-6F6D-4427-B11F-CFB8217DB13C}"/>
            </a:ext>
          </a:extLst>
        </xdr:cNvPr>
        <xdr:cNvSpPr txBox="1"/>
      </xdr:nvSpPr>
      <xdr:spPr>
        <a:xfrm>
          <a:off x="12065000" y="1048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59</xdr:row>
      <xdr:rowOff>162378</xdr:rowOff>
    </xdr:from>
    <xdr:to>
      <xdr:col>85</xdr:col>
      <xdr:colOff>95250</xdr:colOff>
      <xdr:row>59</xdr:row>
      <xdr:rowOff>162378</xdr:rowOff>
    </xdr:to>
    <xdr:cxnSp macro="">
      <xdr:nvCxnSpPr>
        <xdr:cNvPr id="304" name="直線コネクタ 303">
          <a:extLst>
            <a:ext uri="{FF2B5EF4-FFF2-40B4-BE49-F238E27FC236}">
              <a16:creationId xmlns:a16="http://schemas.microsoft.com/office/drawing/2014/main" id="{26F0B0BD-1266-47D5-834E-18848EA760D9}"/>
            </a:ext>
          </a:extLst>
        </xdr:cNvPr>
        <xdr:cNvCxnSpPr/>
      </xdr:nvCxnSpPr>
      <xdr:spPr>
        <a:xfrm>
          <a:off x="12827000" y="10277928"/>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59</xdr:row>
      <xdr:rowOff>20155</xdr:rowOff>
    </xdr:from>
    <xdr:ext cx="762000" cy="259045"/>
    <xdr:sp macro="" textlink="">
      <xdr:nvSpPr>
        <xdr:cNvPr id="305" name="テキスト ボックス 304">
          <a:extLst>
            <a:ext uri="{FF2B5EF4-FFF2-40B4-BE49-F238E27FC236}">
              <a16:creationId xmlns:a16="http://schemas.microsoft.com/office/drawing/2014/main" id="{82CB8017-4584-4EBF-ABB8-D1748DF6552C}"/>
            </a:ext>
          </a:extLst>
        </xdr:cNvPr>
        <xdr:cNvSpPr txBox="1"/>
      </xdr:nvSpPr>
      <xdr:spPr>
        <a:xfrm>
          <a:off x="12065000" y="1013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57</xdr:row>
      <xdr:rowOff>160565</xdr:rowOff>
    </xdr:from>
    <xdr:to>
      <xdr:col>85</xdr:col>
      <xdr:colOff>95250</xdr:colOff>
      <xdr:row>57</xdr:row>
      <xdr:rowOff>160565</xdr:rowOff>
    </xdr:to>
    <xdr:cxnSp macro="">
      <xdr:nvCxnSpPr>
        <xdr:cNvPr id="306" name="直線コネクタ 305">
          <a:extLst>
            <a:ext uri="{FF2B5EF4-FFF2-40B4-BE49-F238E27FC236}">
              <a16:creationId xmlns:a16="http://schemas.microsoft.com/office/drawing/2014/main" id="{41851327-7AF4-439F-8806-73F5B34E88CE}"/>
            </a:ext>
          </a:extLst>
        </xdr:cNvPr>
        <xdr:cNvCxnSpPr/>
      </xdr:nvCxnSpPr>
      <xdr:spPr>
        <a:xfrm>
          <a:off x="12827000" y="993321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18342</xdr:rowOff>
    </xdr:from>
    <xdr:ext cx="762000" cy="259045"/>
    <xdr:sp macro="" textlink="">
      <xdr:nvSpPr>
        <xdr:cNvPr id="307" name="テキスト ボックス 306">
          <a:extLst>
            <a:ext uri="{FF2B5EF4-FFF2-40B4-BE49-F238E27FC236}">
              <a16:creationId xmlns:a16="http://schemas.microsoft.com/office/drawing/2014/main" id="{5E9DAC88-38B5-4F35-8F88-D0C2EAA722B5}"/>
            </a:ext>
          </a:extLst>
        </xdr:cNvPr>
        <xdr:cNvSpPr txBox="1"/>
      </xdr:nvSpPr>
      <xdr:spPr>
        <a:xfrm>
          <a:off x="12065000" y="9790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08" name="直線コネクタ 307">
          <a:extLst>
            <a:ext uri="{FF2B5EF4-FFF2-40B4-BE49-F238E27FC236}">
              <a16:creationId xmlns:a16="http://schemas.microsoft.com/office/drawing/2014/main" id="{52057F59-93B0-467E-ACDA-5262FDBED5F1}"/>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55</xdr:row>
      <xdr:rowOff>16527</xdr:rowOff>
    </xdr:from>
    <xdr:ext cx="762000" cy="259045"/>
    <xdr:sp macro="" textlink="">
      <xdr:nvSpPr>
        <xdr:cNvPr id="309" name="テキスト ボックス 308">
          <a:extLst>
            <a:ext uri="{FF2B5EF4-FFF2-40B4-BE49-F238E27FC236}">
              <a16:creationId xmlns:a16="http://schemas.microsoft.com/office/drawing/2014/main" id="{5291226E-8490-4AE1-B817-B5FC51B7D740}"/>
            </a:ext>
          </a:extLst>
        </xdr:cNvPr>
        <xdr:cNvSpPr txBox="1"/>
      </xdr:nvSpPr>
      <xdr:spPr>
        <a:xfrm>
          <a:off x="120650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70</xdr:row>
      <xdr:rowOff>0</xdr:rowOff>
    </xdr:to>
    <xdr:sp macro="" textlink="">
      <xdr:nvSpPr>
        <xdr:cNvPr id="310" name="定員管理の状況グラフ枠">
          <a:extLst>
            <a:ext uri="{FF2B5EF4-FFF2-40B4-BE49-F238E27FC236}">
              <a16:creationId xmlns:a16="http://schemas.microsoft.com/office/drawing/2014/main" id="{2317697F-42BF-4B8B-AE30-27CB3E8DB6DB}"/>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57</xdr:row>
      <xdr:rowOff>164012</xdr:rowOff>
    </xdr:from>
    <xdr:to>
      <xdr:col>81</xdr:col>
      <xdr:colOff>44450</xdr:colOff>
      <xdr:row>67</xdr:row>
      <xdr:rowOff>150676</xdr:rowOff>
    </xdr:to>
    <xdr:cxnSp macro="">
      <xdr:nvCxnSpPr>
        <xdr:cNvPr id="311" name="直線コネクタ 310">
          <a:extLst>
            <a:ext uri="{FF2B5EF4-FFF2-40B4-BE49-F238E27FC236}">
              <a16:creationId xmlns:a16="http://schemas.microsoft.com/office/drawing/2014/main" id="{8B6F5E0B-B652-4736-BE01-A531DD04532D}"/>
            </a:ext>
          </a:extLst>
        </xdr:cNvPr>
        <xdr:cNvCxnSpPr/>
      </xdr:nvCxnSpPr>
      <xdr:spPr>
        <a:xfrm flipV="1">
          <a:off x="17018000" y="9936662"/>
          <a:ext cx="0" cy="1701164"/>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67</xdr:row>
      <xdr:rowOff>122753</xdr:rowOff>
    </xdr:from>
    <xdr:ext cx="762000" cy="259045"/>
    <xdr:sp macro="" textlink="">
      <xdr:nvSpPr>
        <xdr:cNvPr id="312" name="定員管理の状況最小値テキスト">
          <a:extLst>
            <a:ext uri="{FF2B5EF4-FFF2-40B4-BE49-F238E27FC236}">
              <a16:creationId xmlns:a16="http://schemas.microsoft.com/office/drawing/2014/main" id="{3166649B-F04C-4538-A11B-EAF7A6DD866E}"/>
            </a:ext>
          </a:extLst>
        </xdr:cNvPr>
        <xdr:cNvSpPr txBox="1"/>
      </xdr:nvSpPr>
      <xdr:spPr>
        <a:xfrm>
          <a:off x="17106900" y="116099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67</xdr:row>
      <xdr:rowOff>150676</xdr:rowOff>
    </xdr:from>
    <xdr:to>
      <xdr:col>81</xdr:col>
      <xdr:colOff>133350</xdr:colOff>
      <xdr:row>67</xdr:row>
      <xdr:rowOff>150676</xdr:rowOff>
    </xdr:to>
    <xdr:cxnSp macro="">
      <xdr:nvCxnSpPr>
        <xdr:cNvPr id="313" name="直線コネクタ 312">
          <a:extLst>
            <a:ext uri="{FF2B5EF4-FFF2-40B4-BE49-F238E27FC236}">
              <a16:creationId xmlns:a16="http://schemas.microsoft.com/office/drawing/2014/main" id="{3532DFDD-A5B4-4C3C-9C1C-EA72CE9FBCFA}"/>
            </a:ext>
          </a:extLst>
        </xdr:cNvPr>
        <xdr:cNvCxnSpPr/>
      </xdr:nvCxnSpPr>
      <xdr:spPr>
        <a:xfrm>
          <a:off x="16929100" y="116378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56</xdr:row>
      <xdr:rowOff>78939</xdr:rowOff>
    </xdr:from>
    <xdr:ext cx="762000" cy="259045"/>
    <xdr:sp macro="" textlink="">
      <xdr:nvSpPr>
        <xdr:cNvPr id="314" name="定員管理の状況最大値テキスト">
          <a:extLst>
            <a:ext uri="{FF2B5EF4-FFF2-40B4-BE49-F238E27FC236}">
              <a16:creationId xmlns:a16="http://schemas.microsoft.com/office/drawing/2014/main" id="{31E6092E-424C-42F1-ABC3-7063D9E18C60}"/>
            </a:ext>
          </a:extLst>
        </xdr:cNvPr>
        <xdr:cNvSpPr txBox="1"/>
      </xdr:nvSpPr>
      <xdr:spPr>
        <a:xfrm>
          <a:off x="17106900" y="968013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4.02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57</xdr:row>
      <xdr:rowOff>164012</xdr:rowOff>
    </xdr:from>
    <xdr:to>
      <xdr:col>81</xdr:col>
      <xdr:colOff>133350</xdr:colOff>
      <xdr:row>57</xdr:row>
      <xdr:rowOff>164012</xdr:rowOff>
    </xdr:to>
    <xdr:cxnSp macro="">
      <xdr:nvCxnSpPr>
        <xdr:cNvPr id="315" name="直線コネクタ 314">
          <a:extLst>
            <a:ext uri="{FF2B5EF4-FFF2-40B4-BE49-F238E27FC236}">
              <a16:creationId xmlns:a16="http://schemas.microsoft.com/office/drawing/2014/main" id="{B92C8A24-A886-48AF-9888-95BE37F941B5}"/>
            </a:ext>
          </a:extLst>
        </xdr:cNvPr>
        <xdr:cNvCxnSpPr/>
      </xdr:nvCxnSpPr>
      <xdr:spPr>
        <a:xfrm>
          <a:off x="16929100" y="993666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59</xdr:row>
      <xdr:rowOff>34834</xdr:rowOff>
    </xdr:from>
    <xdr:to>
      <xdr:col>81</xdr:col>
      <xdr:colOff>44450</xdr:colOff>
      <xdr:row>59</xdr:row>
      <xdr:rowOff>40005</xdr:rowOff>
    </xdr:to>
    <xdr:cxnSp macro="">
      <xdr:nvCxnSpPr>
        <xdr:cNvPr id="316" name="直線コネクタ 315">
          <a:extLst>
            <a:ext uri="{FF2B5EF4-FFF2-40B4-BE49-F238E27FC236}">
              <a16:creationId xmlns:a16="http://schemas.microsoft.com/office/drawing/2014/main" id="{F721F42F-4E0E-4166-8B77-F5A8EFB31615}"/>
            </a:ext>
          </a:extLst>
        </xdr:cNvPr>
        <xdr:cNvCxnSpPr/>
      </xdr:nvCxnSpPr>
      <xdr:spPr>
        <a:xfrm flipV="1">
          <a:off x="16179800" y="10150384"/>
          <a:ext cx="838200" cy="51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60</xdr:row>
      <xdr:rowOff>38026</xdr:rowOff>
    </xdr:from>
    <xdr:ext cx="762000" cy="259045"/>
    <xdr:sp macro="" textlink="">
      <xdr:nvSpPr>
        <xdr:cNvPr id="317" name="定員管理の状況平均値テキスト">
          <a:extLst>
            <a:ext uri="{FF2B5EF4-FFF2-40B4-BE49-F238E27FC236}">
              <a16:creationId xmlns:a16="http://schemas.microsoft.com/office/drawing/2014/main" id="{38CFF492-8AE4-42CE-B934-70A1D9DFFE40}"/>
            </a:ext>
          </a:extLst>
        </xdr:cNvPr>
        <xdr:cNvSpPr txBox="1"/>
      </xdr:nvSpPr>
      <xdr:spPr>
        <a:xfrm>
          <a:off x="17106900" y="1032502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60</xdr:row>
      <xdr:rowOff>65949</xdr:rowOff>
    </xdr:from>
    <xdr:to>
      <xdr:col>81</xdr:col>
      <xdr:colOff>95250</xdr:colOff>
      <xdr:row>60</xdr:row>
      <xdr:rowOff>167549</xdr:rowOff>
    </xdr:to>
    <xdr:sp macro="" textlink="">
      <xdr:nvSpPr>
        <xdr:cNvPr id="318" name="フローチャート: 判断 317">
          <a:extLst>
            <a:ext uri="{FF2B5EF4-FFF2-40B4-BE49-F238E27FC236}">
              <a16:creationId xmlns:a16="http://schemas.microsoft.com/office/drawing/2014/main" id="{B5DC702D-AD8D-4944-8895-9595555A96F9}"/>
            </a:ext>
          </a:extLst>
        </xdr:cNvPr>
        <xdr:cNvSpPr/>
      </xdr:nvSpPr>
      <xdr:spPr>
        <a:xfrm>
          <a:off x="16967200" y="103529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59</xdr:row>
      <xdr:rowOff>38281</xdr:rowOff>
    </xdr:from>
    <xdr:to>
      <xdr:col>77</xdr:col>
      <xdr:colOff>44450</xdr:colOff>
      <xdr:row>59</xdr:row>
      <xdr:rowOff>40005</xdr:rowOff>
    </xdr:to>
    <xdr:cxnSp macro="">
      <xdr:nvCxnSpPr>
        <xdr:cNvPr id="319" name="直線コネクタ 318">
          <a:extLst>
            <a:ext uri="{FF2B5EF4-FFF2-40B4-BE49-F238E27FC236}">
              <a16:creationId xmlns:a16="http://schemas.microsoft.com/office/drawing/2014/main" id="{322908D3-CD3F-4C71-A489-BAEF356CD9D9}"/>
            </a:ext>
          </a:extLst>
        </xdr:cNvPr>
        <xdr:cNvCxnSpPr/>
      </xdr:nvCxnSpPr>
      <xdr:spPr>
        <a:xfrm>
          <a:off x="15290800" y="10153831"/>
          <a:ext cx="889000" cy="17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60</xdr:row>
      <xdr:rowOff>52160</xdr:rowOff>
    </xdr:from>
    <xdr:to>
      <xdr:col>77</xdr:col>
      <xdr:colOff>95250</xdr:colOff>
      <xdr:row>60</xdr:row>
      <xdr:rowOff>153760</xdr:rowOff>
    </xdr:to>
    <xdr:sp macro="" textlink="">
      <xdr:nvSpPr>
        <xdr:cNvPr id="320" name="フローチャート: 判断 319">
          <a:extLst>
            <a:ext uri="{FF2B5EF4-FFF2-40B4-BE49-F238E27FC236}">
              <a16:creationId xmlns:a16="http://schemas.microsoft.com/office/drawing/2014/main" id="{20A6EEE6-6EE6-4CB5-B4F1-FD8121D7C0C0}"/>
            </a:ext>
          </a:extLst>
        </xdr:cNvPr>
        <xdr:cNvSpPr/>
      </xdr:nvSpPr>
      <xdr:spPr>
        <a:xfrm>
          <a:off x="16129000" y="103391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60</xdr:row>
      <xdr:rowOff>138537</xdr:rowOff>
    </xdr:from>
    <xdr:ext cx="736600" cy="259045"/>
    <xdr:sp macro="" textlink="">
      <xdr:nvSpPr>
        <xdr:cNvPr id="321" name="テキスト ボックス 320">
          <a:extLst>
            <a:ext uri="{FF2B5EF4-FFF2-40B4-BE49-F238E27FC236}">
              <a16:creationId xmlns:a16="http://schemas.microsoft.com/office/drawing/2014/main" id="{C02CD8BE-F2BF-4855-B35B-107B00A93B59}"/>
            </a:ext>
          </a:extLst>
        </xdr:cNvPr>
        <xdr:cNvSpPr txBox="1"/>
      </xdr:nvSpPr>
      <xdr:spPr>
        <a:xfrm>
          <a:off x="15798800" y="104255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59</xdr:row>
      <xdr:rowOff>38281</xdr:rowOff>
    </xdr:from>
    <xdr:to>
      <xdr:col>72</xdr:col>
      <xdr:colOff>203200</xdr:colOff>
      <xdr:row>59</xdr:row>
      <xdr:rowOff>41728</xdr:rowOff>
    </xdr:to>
    <xdr:cxnSp macro="">
      <xdr:nvCxnSpPr>
        <xdr:cNvPr id="322" name="直線コネクタ 321">
          <a:extLst>
            <a:ext uri="{FF2B5EF4-FFF2-40B4-BE49-F238E27FC236}">
              <a16:creationId xmlns:a16="http://schemas.microsoft.com/office/drawing/2014/main" id="{CA3C33F9-F1B4-4FE5-8BF0-E58B20B15315}"/>
            </a:ext>
          </a:extLst>
        </xdr:cNvPr>
        <xdr:cNvCxnSpPr/>
      </xdr:nvCxnSpPr>
      <xdr:spPr>
        <a:xfrm flipV="1">
          <a:off x="14401800" y="10153831"/>
          <a:ext cx="889000" cy="34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60</xdr:row>
      <xdr:rowOff>36649</xdr:rowOff>
    </xdr:from>
    <xdr:to>
      <xdr:col>73</xdr:col>
      <xdr:colOff>44450</xdr:colOff>
      <xdr:row>60</xdr:row>
      <xdr:rowOff>138249</xdr:rowOff>
    </xdr:to>
    <xdr:sp macro="" textlink="">
      <xdr:nvSpPr>
        <xdr:cNvPr id="323" name="フローチャート: 判断 322">
          <a:extLst>
            <a:ext uri="{FF2B5EF4-FFF2-40B4-BE49-F238E27FC236}">
              <a16:creationId xmlns:a16="http://schemas.microsoft.com/office/drawing/2014/main" id="{F23BA3F3-FF66-41AF-8236-6B843E82B2D9}"/>
            </a:ext>
          </a:extLst>
        </xdr:cNvPr>
        <xdr:cNvSpPr/>
      </xdr:nvSpPr>
      <xdr:spPr>
        <a:xfrm>
          <a:off x="15240000" y="103236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60</xdr:row>
      <xdr:rowOff>123026</xdr:rowOff>
    </xdr:from>
    <xdr:ext cx="762000" cy="259045"/>
    <xdr:sp macro="" textlink="">
      <xdr:nvSpPr>
        <xdr:cNvPr id="324" name="テキスト ボックス 323">
          <a:extLst>
            <a:ext uri="{FF2B5EF4-FFF2-40B4-BE49-F238E27FC236}">
              <a16:creationId xmlns:a16="http://schemas.microsoft.com/office/drawing/2014/main" id="{9724E2C9-7238-477F-9B72-CE658E1FAEAB}"/>
            </a:ext>
          </a:extLst>
        </xdr:cNvPr>
        <xdr:cNvSpPr txBox="1"/>
      </xdr:nvSpPr>
      <xdr:spPr>
        <a:xfrm>
          <a:off x="14909800" y="1041002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59</xdr:row>
      <xdr:rowOff>41728</xdr:rowOff>
    </xdr:from>
    <xdr:to>
      <xdr:col>68</xdr:col>
      <xdr:colOff>152400</xdr:colOff>
      <xdr:row>59</xdr:row>
      <xdr:rowOff>46899</xdr:rowOff>
    </xdr:to>
    <xdr:cxnSp macro="">
      <xdr:nvCxnSpPr>
        <xdr:cNvPr id="325" name="直線コネクタ 324">
          <a:extLst>
            <a:ext uri="{FF2B5EF4-FFF2-40B4-BE49-F238E27FC236}">
              <a16:creationId xmlns:a16="http://schemas.microsoft.com/office/drawing/2014/main" id="{88F78B0B-36E0-4D53-BDA3-65DEF05E58F6}"/>
            </a:ext>
          </a:extLst>
        </xdr:cNvPr>
        <xdr:cNvCxnSpPr/>
      </xdr:nvCxnSpPr>
      <xdr:spPr>
        <a:xfrm flipV="1">
          <a:off x="13512800" y="10157278"/>
          <a:ext cx="889000" cy="51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60</xdr:row>
      <xdr:rowOff>24584</xdr:rowOff>
    </xdr:from>
    <xdr:to>
      <xdr:col>68</xdr:col>
      <xdr:colOff>203200</xdr:colOff>
      <xdr:row>60</xdr:row>
      <xdr:rowOff>126184</xdr:rowOff>
    </xdr:to>
    <xdr:sp macro="" textlink="">
      <xdr:nvSpPr>
        <xdr:cNvPr id="326" name="フローチャート: 判断 325">
          <a:extLst>
            <a:ext uri="{FF2B5EF4-FFF2-40B4-BE49-F238E27FC236}">
              <a16:creationId xmlns:a16="http://schemas.microsoft.com/office/drawing/2014/main" id="{5846C032-A6BD-4035-B146-1D1E2EC0CA8C}"/>
            </a:ext>
          </a:extLst>
        </xdr:cNvPr>
        <xdr:cNvSpPr/>
      </xdr:nvSpPr>
      <xdr:spPr>
        <a:xfrm>
          <a:off x="14351000" y="103115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60</xdr:row>
      <xdr:rowOff>110961</xdr:rowOff>
    </xdr:from>
    <xdr:ext cx="762000" cy="259045"/>
    <xdr:sp macro="" textlink="">
      <xdr:nvSpPr>
        <xdr:cNvPr id="327" name="テキスト ボックス 326">
          <a:extLst>
            <a:ext uri="{FF2B5EF4-FFF2-40B4-BE49-F238E27FC236}">
              <a16:creationId xmlns:a16="http://schemas.microsoft.com/office/drawing/2014/main" id="{18A67702-C3B2-4642-BC6F-CA5CA4DEAFCD}"/>
            </a:ext>
          </a:extLst>
        </xdr:cNvPr>
        <xdr:cNvSpPr txBox="1"/>
      </xdr:nvSpPr>
      <xdr:spPr>
        <a:xfrm>
          <a:off x="14020800" y="103979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60</xdr:row>
      <xdr:rowOff>33201</xdr:rowOff>
    </xdr:from>
    <xdr:to>
      <xdr:col>64</xdr:col>
      <xdr:colOff>152400</xdr:colOff>
      <xdr:row>60</xdr:row>
      <xdr:rowOff>134801</xdr:rowOff>
    </xdr:to>
    <xdr:sp macro="" textlink="">
      <xdr:nvSpPr>
        <xdr:cNvPr id="328" name="フローチャート: 判断 327">
          <a:extLst>
            <a:ext uri="{FF2B5EF4-FFF2-40B4-BE49-F238E27FC236}">
              <a16:creationId xmlns:a16="http://schemas.microsoft.com/office/drawing/2014/main" id="{883ACD3B-706D-4994-8CFD-F7F9F1839A53}"/>
            </a:ext>
          </a:extLst>
        </xdr:cNvPr>
        <xdr:cNvSpPr/>
      </xdr:nvSpPr>
      <xdr:spPr>
        <a:xfrm>
          <a:off x="13462000" y="103202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60</xdr:row>
      <xdr:rowOff>119578</xdr:rowOff>
    </xdr:from>
    <xdr:ext cx="762000" cy="259045"/>
    <xdr:sp macro="" textlink="">
      <xdr:nvSpPr>
        <xdr:cNvPr id="329" name="テキスト ボックス 328">
          <a:extLst>
            <a:ext uri="{FF2B5EF4-FFF2-40B4-BE49-F238E27FC236}">
              <a16:creationId xmlns:a16="http://schemas.microsoft.com/office/drawing/2014/main" id="{F00CCB72-FB21-4430-B2AA-A3FAE540F14E}"/>
            </a:ext>
          </a:extLst>
        </xdr:cNvPr>
        <xdr:cNvSpPr txBox="1"/>
      </xdr:nvSpPr>
      <xdr:spPr>
        <a:xfrm>
          <a:off x="13131800" y="1040657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0" name="テキスト ボックス 329">
          <a:extLst>
            <a:ext uri="{FF2B5EF4-FFF2-40B4-BE49-F238E27FC236}">
              <a16:creationId xmlns:a16="http://schemas.microsoft.com/office/drawing/2014/main" id="{0CBB0FD9-A1EE-45CE-9029-2CA5F55184D4}"/>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1" name="テキスト ボックス 330">
          <a:extLst>
            <a:ext uri="{FF2B5EF4-FFF2-40B4-BE49-F238E27FC236}">
              <a16:creationId xmlns:a16="http://schemas.microsoft.com/office/drawing/2014/main" id="{A14BCBE6-FDE7-4CF5-8C3E-0AE62D9503EF}"/>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2" name="テキスト ボックス 331">
          <a:extLst>
            <a:ext uri="{FF2B5EF4-FFF2-40B4-BE49-F238E27FC236}">
              <a16:creationId xmlns:a16="http://schemas.microsoft.com/office/drawing/2014/main" id="{E5FF1C81-2A93-48ED-9808-AA8C5F1DAF9D}"/>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3" name="テキスト ボックス 332">
          <a:extLst>
            <a:ext uri="{FF2B5EF4-FFF2-40B4-BE49-F238E27FC236}">
              <a16:creationId xmlns:a16="http://schemas.microsoft.com/office/drawing/2014/main" id="{508727F1-9133-4DBA-A851-4ADA21902519}"/>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34" name="テキスト ボックス 333">
          <a:extLst>
            <a:ext uri="{FF2B5EF4-FFF2-40B4-BE49-F238E27FC236}">
              <a16:creationId xmlns:a16="http://schemas.microsoft.com/office/drawing/2014/main" id="{CA382B14-8C0F-4AA0-BB7B-D0C739D28A2F}"/>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58</xdr:row>
      <xdr:rowOff>155484</xdr:rowOff>
    </xdr:from>
    <xdr:to>
      <xdr:col>81</xdr:col>
      <xdr:colOff>95250</xdr:colOff>
      <xdr:row>59</xdr:row>
      <xdr:rowOff>85634</xdr:rowOff>
    </xdr:to>
    <xdr:sp macro="" textlink="">
      <xdr:nvSpPr>
        <xdr:cNvPr id="335" name="楕円 334">
          <a:extLst>
            <a:ext uri="{FF2B5EF4-FFF2-40B4-BE49-F238E27FC236}">
              <a16:creationId xmlns:a16="http://schemas.microsoft.com/office/drawing/2014/main" id="{4A355F74-3D0D-4706-A8C5-48794DD31AD2}"/>
            </a:ext>
          </a:extLst>
        </xdr:cNvPr>
        <xdr:cNvSpPr/>
      </xdr:nvSpPr>
      <xdr:spPr>
        <a:xfrm>
          <a:off x="16967200" y="100995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58</xdr:row>
      <xdr:rowOff>561</xdr:rowOff>
    </xdr:from>
    <xdr:ext cx="762000" cy="259045"/>
    <xdr:sp macro="" textlink="">
      <xdr:nvSpPr>
        <xdr:cNvPr id="336" name="定員管理の状況該当値テキスト">
          <a:extLst>
            <a:ext uri="{FF2B5EF4-FFF2-40B4-BE49-F238E27FC236}">
              <a16:creationId xmlns:a16="http://schemas.microsoft.com/office/drawing/2014/main" id="{938C83F7-7C0D-4FBB-BDE1-DE8386D0E3F0}"/>
            </a:ext>
          </a:extLst>
        </xdr:cNvPr>
        <xdr:cNvSpPr txBox="1"/>
      </xdr:nvSpPr>
      <xdr:spPr>
        <a:xfrm>
          <a:off x="17106900" y="99446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58</xdr:row>
      <xdr:rowOff>160655</xdr:rowOff>
    </xdr:from>
    <xdr:to>
      <xdr:col>77</xdr:col>
      <xdr:colOff>95250</xdr:colOff>
      <xdr:row>59</xdr:row>
      <xdr:rowOff>90805</xdr:rowOff>
    </xdr:to>
    <xdr:sp macro="" textlink="">
      <xdr:nvSpPr>
        <xdr:cNvPr id="337" name="楕円 336">
          <a:extLst>
            <a:ext uri="{FF2B5EF4-FFF2-40B4-BE49-F238E27FC236}">
              <a16:creationId xmlns:a16="http://schemas.microsoft.com/office/drawing/2014/main" id="{CDEEDD7A-E691-4CDA-8259-D8486EAB57CD}"/>
            </a:ext>
          </a:extLst>
        </xdr:cNvPr>
        <xdr:cNvSpPr/>
      </xdr:nvSpPr>
      <xdr:spPr>
        <a:xfrm>
          <a:off x="16129000" y="101047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57</xdr:row>
      <xdr:rowOff>100982</xdr:rowOff>
    </xdr:from>
    <xdr:ext cx="736600" cy="259045"/>
    <xdr:sp macro="" textlink="">
      <xdr:nvSpPr>
        <xdr:cNvPr id="338" name="テキスト ボックス 337">
          <a:extLst>
            <a:ext uri="{FF2B5EF4-FFF2-40B4-BE49-F238E27FC236}">
              <a16:creationId xmlns:a16="http://schemas.microsoft.com/office/drawing/2014/main" id="{733DE77C-8649-482B-8CDB-8C82CAEC3E9C}"/>
            </a:ext>
          </a:extLst>
        </xdr:cNvPr>
        <xdr:cNvSpPr txBox="1"/>
      </xdr:nvSpPr>
      <xdr:spPr>
        <a:xfrm>
          <a:off x="15798800" y="987363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58</xdr:row>
      <xdr:rowOff>158931</xdr:rowOff>
    </xdr:from>
    <xdr:to>
      <xdr:col>73</xdr:col>
      <xdr:colOff>44450</xdr:colOff>
      <xdr:row>59</xdr:row>
      <xdr:rowOff>89081</xdr:rowOff>
    </xdr:to>
    <xdr:sp macro="" textlink="">
      <xdr:nvSpPr>
        <xdr:cNvPr id="339" name="楕円 338">
          <a:extLst>
            <a:ext uri="{FF2B5EF4-FFF2-40B4-BE49-F238E27FC236}">
              <a16:creationId xmlns:a16="http://schemas.microsoft.com/office/drawing/2014/main" id="{3B5C2D42-14A4-4D83-B33A-EC80FF4B6B27}"/>
            </a:ext>
          </a:extLst>
        </xdr:cNvPr>
        <xdr:cNvSpPr/>
      </xdr:nvSpPr>
      <xdr:spPr>
        <a:xfrm>
          <a:off x="15240000" y="101030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57</xdr:row>
      <xdr:rowOff>99258</xdr:rowOff>
    </xdr:from>
    <xdr:ext cx="762000" cy="259045"/>
    <xdr:sp macro="" textlink="">
      <xdr:nvSpPr>
        <xdr:cNvPr id="340" name="テキスト ボックス 339">
          <a:extLst>
            <a:ext uri="{FF2B5EF4-FFF2-40B4-BE49-F238E27FC236}">
              <a16:creationId xmlns:a16="http://schemas.microsoft.com/office/drawing/2014/main" id="{4020821C-20CC-4EC5-9CF2-3B7168AD1AC0}"/>
            </a:ext>
          </a:extLst>
        </xdr:cNvPr>
        <xdr:cNvSpPr txBox="1"/>
      </xdr:nvSpPr>
      <xdr:spPr>
        <a:xfrm>
          <a:off x="14909800" y="987190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58</xdr:row>
      <xdr:rowOff>162378</xdr:rowOff>
    </xdr:from>
    <xdr:to>
      <xdr:col>68</xdr:col>
      <xdr:colOff>203200</xdr:colOff>
      <xdr:row>59</xdr:row>
      <xdr:rowOff>92528</xdr:rowOff>
    </xdr:to>
    <xdr:sp macro="" textlink="">
      <xdr:nvSpPr>
        <xdr:cNvPr id="341" name="楕円 340">
          <a:extLst>
            <a:ext uri="{FF2B5EF4-FFF2-40B4-BE49-F238E27FC236}">
              <a16:creationId xmlns:a16="http://schemas.microsoft.com/office/drawing/2014/main" id="{6DD29304-F050-4D2B-8345-8B82345AAE1E}"/>
            </a:ext>
          </a:extLst>
        </xdr:cNvPr>
        <xdr:cNvSpPr/>
      </xdr:nvSpPr>
      <xdr:spPr>
        <a:xfrm>
          <a:off x="14351000" y="101064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57</xdr:row>
      <xdr:rowOff>102705</xdr:rowOff>
    </xdr:from>
    <xdr:ext cx="762000" cy="259045"/>
    <xdr:sp macro="" textlink="">
      <xdr:nvSpPr>
        <xdr:cNvPr id="342" name="テキスト ボックス 341">
          <a:extLst>
            <a:ext uri="{FF2B5EF4-FFF2-40B4-BE49-F238E27FC236}">
              <a16:creationId xmlns:a16="http://schemas.microsoft.com/office/drawing/2014/main" id="{240D81EC-76C7-4F59-B384-9A469B7CB4B9}"/>
            </a:ext>
          </a:extLst>
        </xdr:cNvPr>
        <xdr:cNvSpPr txBox="1"/>
      </xdr:nvSpPr>
      <xdr:spPr>
        <a:xfrm>
          <a:off x="14020800" y="98753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58</xdr:row>
      <xdr:rowOff>167549</xdr:rowOff>
    </xdr:from>
    <xdr:to>
      <xdr:col>64</xdr:col>
      <xdr:colOff>152400</xdr:colOff>
      <xdr:row>59</xdr:row>
      <xdr:rowOff>97699</xdr:rowOff>
    </xdr:to>
    <xdr:sp macro="" textlink="">
      <xdr:nvSpPr>
        <xdr:cNvPr id="343" name="楕円 342">
          <a:extLst>
            <a:ext uri="{FF2B5EF4-FFF2-40B4-BE49-F238E27FC236}">
              <a16:creationId xmlns:a16="http://schemas.microsoft.com/office/drawing/2014/main" id="{E57D199A-3954-4068-AFD8-52E0E9BFB151}"/>
            </a:ext>
          </a:extLst>
        </xdr:cNvPr>
        <xdr:cNvSpPr/>
      </xdr:nvSpPr>
      <xdr:spPr>
        <a:xfrm>
          <a:off x="13462000" y="101116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57</xdr:row>
      <xdr:rowOff>107876</xdr:rowOff>
    </xdr:from>
    <xdr:ext cx="762000" cy="259045"/>
    <xdr:sp macro="" textlink="">
      <xdr:nvSpPr>
        <xdr:cNvPr id="344" name="テキスト ボックス 343">
          <a:extLst>
            <a:ext uri="{FF2B5EF4-FFF2-40B4-BE49-F238E27FC236}">
              <a16:creationId xmlns:a16="http://schemas.microsoft.com/office/drawing/2014/main" id="{54F62C33-8B19-45CC-9D41-273D04DE6AB3}"/>
            </a:ext>
          </a:extLst>
        </xdr:cNvPr>
        <xdr:cNvSpPr txBox="1"/>
      </xdr:nvSpPr>
      <xdr:spPr>
        <a:xfrm>
          <a:off x="13131800" y="988052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45" name="正方形/長方形 344">
          <a:extLst>
            <a:ext uri="{FF2B5EF4-FFF2-40B4-BE49-F238E27FC236}">
              <a16:creationId xmlns:a16="http://schemas.microsoft.com/office/drawing/2014/main" id="{86DAEB95-41F3-47C6-AB8D-16F73509FD92}"/>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46" name="テキスト ボックス 345">
          <a:extLst>
            <a:ext uri="{FF2B5EF4-FFF2-40B4-BE49-F238E27FC236}">
              <a16:creationId xmlns:a16="http://schemas.microsoft.com/office/drawing/2014/main" id="{995AC3A5-6A19-46EF-A3FB-A510ED4ECCF7}"/>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47" name="テキスト ボックス 346">
          <a:extLst>
            <a:ext uri="{FF2B5EF4-FFF2-40B4-BE49-F238E27FC236}">
              <a16:creationId xmlns:a16="http://schemas.microsoft.com/office/drawing/2014/main" id="{84211B1A-B58A-4485-BC2E-F57073C560CC}"/>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[10.7%]</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48" name="正方形/長方形 347">
          <a:extLst>
            <a:ext uri="{FF2B5EF4-FFF2-40B4-BE49-F238E27FC236}">
              <a16:creationId xmlns:a16="http://schemas.microsoft.com/office/drawing/2014/main" id="{77A3B0EA-9DF7-47C0-9DEB-4F2E83A1DF5B}"/>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49" name="正方形/長方形 348">
          <a:extLst>
            <a:ext uri="{FF2B5EF4-FFF2-40B4-BE49-F238E27FC236}">
              <a16:creationId xmlns:a16="http://schemas.microsoft.com/office/drawing/2014/main" id="{5E2A96B8-8DA8-478E-AD85-F2CC58B0FDD2}"/>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90/99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0" name="正方形/長方形 349">
          <a:extLst>
            <a:ext uri="{FF2B5EF4-FFF2-40B4-BE49-F238E27FC236}">
              <a16:creationId xmlns:a16="http://schemas.microsoft.com/office/drawing/2014/main" id="{B3A5D912-148F-4DFD-BD20-76B66343C80F}"/>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1" name="正方形/長方形 350">
          <a:extLst>
            <a:ext uri="{FF2B5EF4-FFF2-40B4-BE49-F238E27FC236}">
              <a16:creationId xmlns:a16="http://schemas.microsoft.com/office/drawing/2014/main" id="{39D2A769-5EE3-4E04-8B43-E50C541D06AA}"/>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2" name="正方形/長方形 351">
          <a:extLst>
            <a:ext uri="{FF2B5EF4-FFF2-40B4-BE49-F238E27FC236}">
              <a16:creationId xmlns:a16="http://schemas.microsoft.com/office/drawing/2014/main" id="{E1978B43-E9C3-4735-A1A9-6D70D3D4593D}"/>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3" name="正方形/長方形 352">
          <a:extLst>
            <a:ext uri="{FF2B5EF4-FFF2-40B4-BE49-F238E27FC236}">
              <a16:creationId xmlns:a16="http://schemas.microsoft.com/office/drawing/2014/main" id="{2E1623AB-E7A9-459C-BB91-370BE2690021}"/>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54" name="正方形/長方形 353">
          <a:extLst>
            <a:ext uri="{FF2B5EF4-FFF2-40B4-BE49-F238E27FC236}">
              <a16:creationId xmlns:a16="http://schemas.microsoft.com/office/drawing/2014/main" id="{EDA3A3BF-E2D8-4849-8831-D3CDDC1475C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55" name="正方形/長方形 354">
          <a:extLst>
            <a:ext uri="{FF2B5EF4-FFF2-40B4-BE49-F238E27FC236}">
              <a16:creationId xmlns:a16="http://schemas.microsoft.com/office/drawing/2014/main" id="{6076DAB0-3961-4CE1-A6AB-F79437E2B1FD}"/>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56" name="正方形/長方形 355">
          <a:extLst>
            <a:ext uri="{FF2B5EF4-FFF2-40B4-BE49-F238E27FC236}">
              <a16:creationId xmlns:a16="http://schemas.microsoft.com/office/drawing/2014/main" id="{B22FADA8-AEEF-459B-A4E4-9C65241853C1}"/>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57" name="テキスト ボックス 356">
          <a:extLst>
            <a:ext uri="{FF2B5EF4-FFF2-40B4-BE49-F238E27FC236}">
              <a16:creationId xmlns:a16="http://schemas.microsoft.com/office/drawing/2014/main" id="{A4D553D7-6732-49A2-A1EA-97C2A57E8A06}"/>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上下水道整備事業や合併に伴う大規模事業により地方債残高が膨らんだことが、類似団体平均を上回っている原因であるが、計画的な償還を継続し、地方債残高は着実に減少している。実質公債費比率が現状より大幅に悪化することのないよう地方債発行額や公営企業に対する企業債等繰入額等に注意し、適切な財政運営に努める。</a:t>
          </a:r>
        </a:p>
      </xdr:txBody>
    </xdr:sp>
    <xdr:clientData/>
  </xdr:twoCellAnchor>
  <xdr:oneCellAnchor>
    <xdr:from>
      <xdr:col>61</xdr:col>
      <xdr:colOff>6350</xdr:colOff>
      <xdr:row>32</xdr:row>
      <xdr:rowOff>101600</xdr:rowOff>
    </xdr:from>
    <xdr:ext cx="298543" cy="225703"/>
    <xdr:sp macro="" textlink="">
      <xdr:nvSpPr>
        <xdr:cNvPr id="358" name="テキスト ボックス 357">
          <a:extLst>
            <a:ext uri="{FF2B5EF4-FFF2-40B4-BE49-F238E27FC236}">
              <a16:creationId xmlns:a16="http://schemas.microsoft.com/office/drawing/2014/main" id="{C1873CB1-1156-4431-99BD-8C6387F07523}"/>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59" name="直線コネクタ 358">
          <a:extLst>
            <a:ext uri="{FF2B5EF4-FFF2-40B4-BE49-F238E27FC236}">
              <a16:creationId xmlns:a16="http://schemas.microsoft.com/office/drawing/2014/main" id="{6554E120-E7D0-49D8-920E-8675BE4AD82A}"/>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0" name="テキスト ボックス 359">
          <a:extLst>
            <a:ext uri="{FF2B5EF4-FFF2-40B4-BE49-F238E27FC236}">
              <a16:creationId xmlns:a16="http://schemas.microsoft.com/office/drawing/2014/main" id="{B60B46A1-4442-4CFF-AA7D-9D78F7B7EEA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44</xdr:row>
      <xdr:rowOff>44450</xdr:rowOff>
    </xdr:from>
    <xdr:to>
      <xdr:col>85</xdr:col>
      <xdr:colOff>95250</xdr:colOff>
      <xdr:row>44</xdr:row>
      <xdr:rowOff>44450</xdr:rowOff>
    </xdr:to>
    <xdr:cxnSp macro="">
      <xdr:nvCxnSpPr>
        <xdr:cNvPr id="361" name="直線コネクタ 360">
          <a:extLst>
            <a:ext uri="{FF2B5EF4-FFF2-40B4-BE49-F238E27FC236}">
              <a16:creationId xmlns:a16="http://schemas.microsoft.com/office/drawing/2014/main" id="{425DD33F-BB52-4889-AFA2-66F9482668D8}"/>
            </a:ext>
          </a:extLst>
        </xdr:cNvPr>
        <xdr:cNvCxnSpPr/>
      </xdr:nvCxnSpPr>
      <xdr:spPr>
        <a:xfrm>
          <a:off x="12827000" y="75882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43</xdr:row>
      <xdr:rowOff>73677</xdr:rowOff>
    </xdr:from>
    <xdr:ext cx="762000" cy="259045"/>
    <xdr:sp macro="" textlink="">
      <xdr:nvSpPr>
        <xdr:cNvPr id="362" name="テキスト ボックス 361">
          <a:extLst>
            <a:ext uri="{FF2B5EF4-FFF2-40B4-BE49-F238E27FC236}">
              <a16:creationId xmlns:a16="http://schemas.microsoft.com/office/drawing/2014/main" id="{F0EF9D85-41AA-4701-98B2-B3FE6316D8AC}"/>
            </a:ext>
          </a:extLst>
        </xdr:cNvPr>
        <xdr:cNvSpPr txBox="1"/>
      </xdr:nvSpPr>
      <xdr:spPr>
        <a:xfrm>
          <a:off x="12065000" y="7446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40</xdr:row>
      <xdr:rowOff>127000</xdr:rowOff>
    </xdr:from>
    <xdr:to>
      <xdr:col>85</xdr:col>
      <xdr:colOff>95250</xdr:colOff>
      <xdr:row>40</xdr:row>
      <xdr:rowOff>127000</xdr:rowOff>
    </xdr:to>
    <xdr:cxnSp macro="">
      <xdr:nvCxnSpPr>
        <xdr:cNvPr id="363" name="直線コネクタ 362">
          <a:extLst>
            <a:ext uri="{FF2B5EF4-FFF2-40B4-BE49-F238E27FC236}">
              <a16:creationId xmlns:a16="http://schemas.microsoft.com/office/drawing/2014/main" id="{4DEBC247-D757-4B82-AD96-FEE9542DFBE3}"/>
            </a:ext>
          </a:extLst>
        </xdr:cNvPr>
        <xdr:cNvCxnSpPr/>
      </xdr:nvCxnSpPr>
      <xdr:spPr>
        <a:xfrm>
          <a:off x="12827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39</xdr:row>
      <xdr:rowOff>156227</xdr:rowOff>
    </xdr:from>
    <xdr:ext cx="762000" cy="259045"/>
    <xdr:sp macro="" textlink="">
      <xdr:nvSpPr>
        <xdr:cNvPr id="364" name="テキスト ボックス 363">
          <a:extLst>
            <a:ext uri="{FF2B5EF4-FFF2-40B4-BE49-F238E27FC236}">
              <a16:creationId xmlns:a16="http://schemas.microsoft.com/office/drawing/2014/main" id="{B8EB1EEC-1E32-47F8-9936-ED209C5721AB}"/>
            </a:ext>
          </a:extLst>
        </xdr:cNvPr>
        <xdr:cNvSpPr txBox="1"/>
      </xdr:nvSpPr>
      <xdr:spPr>
        <a:xfrm>
          <a:off x="1206500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37</xdr:row>
      <xdr:rowOff>38100</xdr:rowOff>
    </xdr:from>
    <xdr:to>
      <xdr:col>85</xdr:col>
      <xdr:colOff>95250</xdr:colOff>
      <xdr:row>37</xdr:row>
      <xdr:rowOff>38100</xdr:rowOff>
    </xdr:to>
    <xdr:cxnSp macro="">
      <xdr:nvCxnSpPr>
        <xdr:cNvPr id="365" name="直線コネクタ 364">
          <a:extLst>
            <a:ext uri="{FF2B5EF4-FFF2-40B4-BE49-F238E27FC236}">
              <a16:creationId xmlns:a16="http://schemas.microsoft.com/office/drawing/2014/main" id="{BE988467-6A42-4A3D-B1BA-1E0C2B2343B8}"/>
            </a:ext>
          </a:extLst>
        </xdr:cNvPr>
        <xdr:cNvCxnSpPr/>
      </xdr:nvCxnSpPr>
      <xdr:spPr>
        <a:xfrm>
          <a:off x="12827000" y="63817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36</xdr:row>
      <xdr:rowOff>67327</xdr:rowOff>
    </xdr:from>
    <xdr:ext cx="762000" cy="259045"/>
    <xdr:sp macro="" textlink="">
      <xdr:nvSpPr>
        <xdr:cNvPr id="366" name="テキスト ボックス 365">
          <a:extLst>
            <a:ext uri="{FF2B5EF4-FFF2-40B4-BE49-F238E27FC236}">
              <a16:creationId xmlns:a16="http://schemas.microsoft.com/office/drawing/2014/main" id="{DE79DDBE-585A-4849-9F72-7DF4718276BA}"/>
            </a:ext>
          </a:extLst>
        </xdr:cNvPr>
        <xdr:cNvSpPr txBox="1"/>
      </xdr:nvSpPr>
      <xdr:spPr>
        <a:xfrm>
          <a:off x="12065000" y="6239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33</xdr:row>
      <xdr:rowOff>120650</xdr:rowOff>
    </xdr:from>
    <xdr:to>
      <xdr:col>85</xdr:col>
      <xdr:colOff>95250</xdr:colOff>
      <xdr:row>33</xdr:row>
      <xdr:rowOff>120650</xdr:rowOff>
    </xdr:to>
    <xdr:cxnSp macro="">
      <xdr:nvCxnSpPr>
        <xdr:cNvPr id="367" name="直線コネクタ 366">
          <a:extLst>
            <a:ext uri="{FF2B5EF4-FFF2-40B4-BE49-F238E27FC236}">
              <a16:creationId xmlns:a16="http://schemas.microsoft.com/office/drawing/2014/main" id="{28ED89E0-7578-43B9-8F81-74B54DD4E2F9}"/>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68" name="公債費負担の状況グラフ枠">
          <a:extLst>
            <a:ext uri="{FF2B5EF4-FFF2-40B4-BE49-F238E27FC236}">
              <a16:creationId xmlns:a16="http://schemas.microsoft.com/office/drawing/2014/main" id="{48B1D0DE-A230-4351-9606-8532F375D732}"/>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36</xdr:row>
      <xdr:rowOff>46672</xdr:rowOff>
    </xdr:from>
    <xdr:to>
      <xdr:col>81</xdr:col>
      <xdr:colOff>44450</xdr:colOff>
      <xdr:row>43</xdr:row>
      <xdr:rowOff>71120</xdr:rowOff>
    </xdr:to>
    <xdr:cxnSp macro="">
      <xdr:nvCxnSpPr>
        <xdr:cNvPr id="369" name="直線コネクタ 368">
          <a:extLst>
            <a:ext uri="{FF2B5EF4-FFF2-40B4-BE49-F238E27FC236}">
              <a16:creationId xmlns:a16="http://schemas.microsoft.com/office/drawing/2014/main" id="{3579A912-EA12-401E-AA46-7F8FFE561B5F}"/>
            </a:ext>
          </a:extLst>
        </xdr:cNvPr>
        <xdr:cNvCxnSpPr/>
      </xdr:nvCxnSpPr>
      <xdr:spPr>
        <a:xfrm flipV="1">
          <a:off x="17018000" y="6218872"/>
          <a:ext cx="0" cy="122459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43</xdr:row>
      <xdr:rowOff>43197</xdr:rowOff>
    </xdr:from>
    <xdr:ext cx="762000" cy="259045"/>
    <xdr:sp macro="" textlink="">
      <xdr:nvSpPr>
        <xdr:cNvPr id="370" name="公債費負担の状況最小値テキスト">
          <a:extLst>
            <a:ext uri="{FF2B5EF4-FFF2-40B4-BE49-F238E27FC236}">
              <a16:creationId xmlns:a16="http://schemas.microsoft.com/office/drawing/2014/main" id="{C93449C1-8401-4684-93B1-58B52CE5F021}"/>
            </a:ext>
          </a:extLst>
        </xdr:cNvPr>
        <xdr:cNvSpPr txBox="1"/>
      </xdr:nvSpPr>
      <xdr:spPr>
        <a:xfrm>
          <a:off x="17106900" y="74155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43</xdr:row>
      <xdr:rowOff>71120</xdr:rowOff>
    </xdr:from>
    <xdr:to>
      <xdr:col>81</xdr:col>
      <xdr:colOff>133350</xdr:colOff>
      <xdr:row>43</xdr:row>
      <xdr:rowOff>71120</xdr:rowOff>
    </xdr:to>
    <xdr:cxnSp macro="">
      <xdr:nvCxnSpPr>
        <xdr:cNvPr id="371" name="直線コネクタ 370">
          <a:extLst>
            <a:ext uri="{FF2B5EF4-FFF2-40B4-BE49-F238E27FC236}">
              <a16:creationId xmlns:a16="http://schemas.microsoft.com/office/drawing/2014/main" id="{0108496E-18BF-44CC-8B22-2B9D4CC33465}"/>
            </a:ext>
          </a:extLst>
        </xdr:cNvPr>
        <xdr:cNvCxnSpPr/>
      </xdr:nvCxnSpPr>
      <xdr:spPr>
        <a:xfrm>
          <a:off x="16929100" y="74434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34</xdr:row>
      <xdr:rowOff>133049</xdr:rowOff>
    </xdr:from>
    <xdr:ext cx="762000" cy="259045"/>
    <xdr:sp macro="" textlink="">
      <xdr:nvSpPr>
        <xdr:cNvPr id="372" name="公債費負担の状況最大値テキスト">
          <a:extLst>
            <a:ext uri="{FF2B5EF4-FFF2-40B4-BE49-F238E27FC236}">
              <a16:creationId xmlns:a16="http://schemas.microsoft.com/office/drawing/2014/main" id="{C34705E6-8F04-4342-80A5-67A5AFEA552C}"/>
            </a:ext>
          </a:extLst>
        </xdr:cNvPr>
        <xdr:cNvSpPr txBox="1"/>
      </xdr:nvSpPr>
      <xdr:spPr>
        <a:xfrm>
          <a:off x="17106900" y="59623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36</xdr:row>
      <xdr:rowOff>46672</xdr:rowOff>
    </xdr:from>
    <xdr:to>
      <xdr:col>81</xdr:col>
      <xdr:colOff>133350</xdr:colOff>
      <xdr:row>36</xdr:row>
      <xdr:rowOff>46672</xdr:rowOff>
    </xdr:to>
    <xdr:cxnSp macro="">
      <xdr:nvCxnSpPr>
        <xdr:cNvPr id="373" name="直線コネクタ 372">
          <a:extLst>
            <a:ext uri="{FF2B5EF4-FFF2-40B4-BE49-F238E27FC236}">
              <a16:creationId xmlns:a16="http://schemas.microsoft.com/office/drawing/2014/main" id="{621D430B-C55F-4922-9A12-E9CF72A86A8F}"/>
            </a:ext>
          </a:extLst>
        </xdr:cNvPr>
        <xdr:cNvCxnSpPr/>
      </xdr:nvCxnSpPr>
      <xdr:spPr>
        <a:xfrm>
          <a:off x="16929100" y="62188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40</xdr:row>
      <xdr:rowOff>169228</xdr:rowOff>
    </xdr:from>
    <xdr:to>
      <xdr:col>81</xdr:col>
      <xdr:colOff>44450</xdr:colOff>
      <xdr:row>40</xdr:row>
      <xdr:rowOff>169228</xdr:rowOff>
    </xdr:to>
    <xdr:cxnSp macro="">
      <xdr:nvCxnSpPr>
        <xdr:cNvPr id="374" name="直線コネクタ 373">
          <a:extLst>
            <a:ext uri="{FF2B5EF4-FFF2-40B4-BE49-F238E27FC236}">
              <a16:creationId xmlns:a16="http://schemas.microsoft.com/office/drawing/2014/main" id="{9659D3F4-713E-444C-B691-DAB50590C34E}"/>
            </a:ext>
          </a:extLst>
        </xdr:cNvPr>
        <xdr:cNvCxnSpPr/>
      </xdr:nvCxnSpPr>
      <xdr:spPr>
        <a:xfrm>
          <a:off x="16179800" y="702722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38</xdr:row>
      <xdr:rowOff>71137</xdr:rowOff>
    </xdr:from>
    <xdr:ext cx="762000" cy="259045"/>
    <xdr:sp macro="" textlink="">
      <xdr:nvSpPr>
        <xdr:cNvPr id="375" name="公債費負担の状況平均値テキスト">
          <a:extLst>
            <a:ext uri="{FF2B5EF4-FFF2-40B4-BE49-F238E27FC236}">
              <a16:creationId xmlns:a16="http://schemas.microsoft.com/office/drawing/2014/main" id="{6B7A7423-C252-4E79-94E4-18262B301CF7}"/>
            </a:ext>
          </a:extLst>
        </xdr:cNvPr>
        <xdr:cNvSpPr txBox="1"/>
      </xdr:nvSpPr>
      <xdr:spPr>
        <a:xfrm>
          <a:off x="17106900" y="658623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39</xdr:row>
      <xdr:rowOff>54610</xdr:rowOff>
    </xdr:from>
    <xdr:to>
      <xdr:col>81</xdr:col>
      <xdr:colOff>95250</xdr:colOff>
      <xdr:row>39</xdr:row>
      <xdr:rowOff>156210</xdr:rowOff>
    </xdr:to>
    <xdr:sp macro="" textlink="">
      <xdr:nvSpPr>
        <xdr:cNvPr id="376" name="フローチャート: 判断 375">
          <a:extLst>
            <a:ext uri="{FF2B5EF4-FFF2-40B4-BE49-F238E27FC236}">
              <a16:creationId xmlns:a16="http://schemas.microsoft.com/office/drawing/2014/main" id="{B940F06F-F37C-4983-A0A5-7F8FFFFFD0F7}"/>
            </a:ext>
          </a:extLst>
        </xdr:cNvPr>
        <xdr:cNvSpPr/>
      </xdr:nvSpPr>
      <xdr:spPr>
        <a:xfrm>
          <a:off x="16967200" y="67411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40</xdr:row>
      <xdr:rowOff>157163</xdr:rowOff>
    </xdr:from>
    <xdr:to>
      <xdr:col>77</xdr:col>
      <xdr:colOff>44450</xdr:colOff>
      <xdr:row>40</xdr:row>
      <xdr:rowOff>169228</xdr:rowOff>
    </xdr:to>
    <xdr:cxnSp macro="">
      <xdr:nvCxnSpPr>
        <xdr:cNvPr id="377" name="直線コネクタ 376">
          <a:extLst>
            <a:ext uri="{FF2B5EF4-FFF2-40B4-BE49-F238E27FC236}">
              <a16:creationId xmlns:a16="http://schemas.microsoft.com/office/drawing/2014/main" id="{32EFAB8E-B403-417F-90C2-BAE10721A7E9}"/>
            </a:ext>
          </a:extLst>
        </xdr:cNvPr>
        <xdr:cNvCxnSpPr/>
      </xdr:nvCxnSpPr>
      <xdr:spPr>
        <a:xfrm>
          <a:off x="15290800" y="7015163"/>
          <a:ext cx="889000" cy="120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39</xdr:row>
      <xdr:rowOff>42545</xdr:rowOff>
    </xdr:from>
    <xdr:to>
      <xdr:col>77</xdr:col>
      <xdr:colOff>95250</xdr:colOff>
      <xdr:row>39</xdr:row>
      <xdr:rowOff>144145</xdr:rowOff>
    </xdr:to>
    <xdr:sp macro="" textlink="">
      <xdr:nvSpPr>
        <xdr:cNvPr id="378" name="フローチャート: 判断 377">
          <a:extLst>
            <a:ext uri="{FF2B5EF4-FFF2-40B4-BE49-F238E27FC236}">
              <a16:creationId xmlns:a16="http://schemas.microsoft.com/office/drawing/2014/main" id="{048D56E2-86CA-4FEB-8FB7-6F36DB907EE9}"/>
            </a:ext>
          </a:extLst>
        </xdr:cNvPr>
        <xdr:cNvSpPr/>
      </xdr:nvSpPr>
      <xdr:spPr>
        <a:xfrm>
          <a:off x="16129000" y="67290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37</xdr:row>
      <xdr:rowOff>154322</xdr:rowOff>
    </xdr:from>
    <xdr:ext cx="736600" cy="259045"/>
    <xdr:sp macro="" textlink="">
      <xdr:nvSpPr>
        <xdr:cNvPr id="379" name="テキスト ボックス 378">
          <a:extLst>
            <a:ext uri="{FF2B5EF4-FFF2-40B4-BE49-F238E27FC236}">
              <a16:creationId xmlns:a16="http://schemas.microsoft.com/office/drawing/2014/main" id="{1EB5803B-0BCC-4C24-94C6-0CDC83358582}"/>
            </a:ext>
          </a:extLst>
        </xdr:cNvPr>
        <xdr:cNvSpPr txBox="1"/>
      </xdr:nvSpPr>
      <xdr:spPr>
        <a:xfrm>
          <a:off x="15798800" y="649797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40</xdr:row>
      <xdr:rowOff>157163</xdr:rowOff>
    </xdr:from>
    <xdr:to>
      <xdr:col>72</xdr:col>
      <xdr:colOff>203200</xdr:colOff>
      <xdr:row>41</xdr:row>
      <xdr:rowOff>21907</xdr:rowOff>
    </xdr:to>
    <xdr:cxnSp macro="">
      <xdr:nvCxnSpPr>
        <xdr:cNvPr id="380" name="直線コネクタ 379">
          <a:extLst>
            <a:ext uri="{FF2B5EF4-FFF2-40B4-BE49-F238E27FC236}">
              <a16:creationId xmlns:a16="http://schemas.microsoft.com/office/drawing/2014/main" id="{0ACFD2B2-6A2C-4D52-B9FC-370308CDEF40}"/>
            </a:ext>
          </a:extLst>
        </xdr:cNvPr>
        <xdr:cNvCxnSpPr/>
      </xdr:nvCxnSpPr>
      <xdr:spPr>
        <a:xfrm flipV="1">
          <a:off x="14401800" y="7015163"/>
          <a:ext cx="889000" cy="361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39</xdr:row>
      <xdr:rowOff>24447</xdr:rowOff>
    </xdr:from>
    <xdr:to>
      <xdr:col>73</xdr:col>
      <xdr:colOff>44450</xdr:colOff>
      <xdr:row>39</xdr:row>
      <xdr:rowOff>126047</xdr:rowOff>
    </xdr:to>
    <xdr:sp macro="" textlink="">
      <xdr:nvSpPr>
        <xdr:cNvPr id="381" name="フローチャート: 判断 380">
          <a:extLst>
            <a:ext uri="{FF2B5EF4-FFF2-40B4-BE49-F238E27FC236}">
              <a16:creationId xmlns:a16="http://schemas.microsoft.com/office/drawing/2014/main" id="{1BE3AA58-68DB-447A-8701-9993339F7689}"/>
            </a:ext>
          </a:extLst>
        </xdr:cNvPr>
        <xdr:cNvSpPr/>
      </xdr:nvSpPr>
      <xdr:spPr>
        <a:xfrm>
          <a:off x="15240000" y="67109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37</xdr:row>
      <xdr:rowOff>136224</xdr:rowOff>
    </xdr:from>
    <xdr:ext cx="762000" cy="259045"/>
    <xdr:sp macro="" textlink="">
      <xdr:nvSpPr>
        <xdr:cNvPr id="382" name="テキスト ボックス 381">
          <a:extLst>
            <a:ext uri="{FF2B5EF4-FFF2-40B4-BE49-F238E27FC236}">
              <a16:creationId xmlns:a16="http://schemas.microsoft.com/office/drawing/2014/main" id="{92875092-7901-4482-A1F2-0907EA113ABF}"/>
            </a:ext>
          </a:extLst>
        </xdr:cNvPr>
        <xdr:cNvSpPr txBox="1"/>
      </xdr:nvSpPr>
      <xdr:spPr>
        <a:xfrm>
          <a:off x="14909800" y="647987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41</xdr:row>
      <xdr:rowOff>21907</xdr:rowOff>
    </xdr:from>
    <xdr:to>
      <xdr:col>68</xdr:col>
      <xdr:colOff>152400</xdr:colOff>
      <xdr:row>41</xdr:row>
      <xdr:rowOff>82232</xdr:rowOff>
    </xdr:to>
    <xdr:cxnSp macro="">
      <xdr:nvCxnSpPr>
        <xdr:cNvPr id="383" name="直線コネクタ 382">
          <a:extLst>
            <a:ext uri="{FF2B5EF4-FFF2-40B4-BE49-F238E27FC236}">
              <a16:creationId xmlns:a16="http://schemas.microsoft.com/office/drawing/2014/main" id="{6ACA7F63-C1BC-4920-B410-EE20CEB66FA6}"/>
            </a:ext>
          </a:extLst>
        </xdr:cNvPr>
        <xdr:cNvCxnSpPr/>
      </xdr:nvCxnSpPr>
      <xdr:spPr>
        <a:xfrm flipV="1">
          <a:off x="13512800" y="7051357"/>
          <a:ext cx="889000" cy="603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39</xdr:row>
      <xdr:rowOff>30480</xdr:rowOff>
    </xdr:from>
    <xdr:to>
      <xdr:col>68</xdr:col>
      <xdr:colOff>203200</xdr:colOff>
      <xdr:row>39</xdr:row>
      <xdr:rowOff>132080</xdr:rowOff>
    </xdr:to>
    <xdr:sp macro="" textlink="">
      <xdr:nvSpPr>
        <xdr:cNvPr id="384" name="フローチャート: 判断 383">
          <a:extLst>
            <a:ext uri="{FF2B5EF4-FFF2-40B4-BE49-F238E27FC236}">
              <a16:creationId xmlns:a16="http://schemas.microsoft.com/office/drawing/2014/main" id="{75054B64-2EAE-4419-A510-4B47A362AC15}"/>
            </a:ext>
          </a:extLst>
        </xdr:cNvPr>
        <xdr:cNvSpPr/>
      </xdr:nvSpPr>
      <xdr:spPr>
        <a:xfrm>
          <a:off x="14351000" y="67170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37</xdr:row>
      <xdr:rowOff>142257</xdr:rowOff>
    </xdr:from>
    <xdr:ext cx="762000" cy="259045"/>
    <xdr:sp macro="" textlink="">
      <xdr:nvSpPr>
        <xdr:cNvPr id="385" name="テキスト ボックス 384">
          <a:extLst>
            <a:ext uri="{FF2B5EF4-FFF2-40B4-BE49-F238E27FC236}">
              <a16:creationId xmlns:a16="http://schemas.microsoft.com/office/drawing/2014/main" id="{578B3B7E-AE07-4458-A619-FBC486C66B9F}"/>
            </a:ext>
          </a:extLst>
        </xdr:cNvPr>
        <xdr:cNvSpPr txBox="1"/>
      </xdr:nvSpPr>
      <xdr:spPr>
        <a:xfrm>
          <a:off x="14020800" y="64859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39</xdr:row>
      <xdr:rowOff>42545</xdr:rowOff>
    </xdr:from>
    <xdr:to>
      <xdr:col>64</xdr:col>
      <xdr:colOff>152400</xdr:colOff>
      <xdr:row>39</xdr:row>
      <xdr:rowOff>144145</xdr:rowOff>
    </xdr:to>
    <xdr:sp macro="" textlink="">
      <xdr:nvSpPr>
        <xdr:cNvPr id="386" name="フローチャート: 判断 385">
          <a:extLst>
            <a:ext uri="{FF2B5EF4-FFF2-40B4-BE49-F238E27FC236}">
              <a16:creationId xmlns:a16="http://schemas.microsoft.com/office/drawing/2014/main" id="{71DEBD5A-1CEB-4A0B-BA6B-4F80C973B047}"/>
            </a:ext>
          </a:extLst>
        </xdr:cNvPr>
        <xdr:cNvSpPr/>
      </xdr:nvSpPr>
      <xdr:spPr>
        <a:xfrm>
          <a:off x="13462000" y="67290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37</xdr:row>
      <xdr:rowOff>154322</xdr:rowOff>
    </xdr:from>
    <xdr:ext cx="762000" cy="259045"/>
    <xdr:sp macro="" textlink="">
      <xdr:nvSpPr>
        <xdr:cNvPr id="387" name="テキスト ボックス 386">
          <a:extLst>
            <a:ext uri="{FF2B5EF4-FFF2-40B4-BE49-F238E27FC236}">
              <a16:creationId xmlns:a16="http://schemas.microsoft.com/office/drawing/2014/main" id="{2E9C2CD1-BEFF-4C48-A710-A55D71FD4B6B}"/>
            </a:ext>
          </a:extLst>
        </xdr:cNvPr>
        <xdr:cNvSpPr txBox="1"/>
      </xdr:nvSpPr>
      <xdr:spPr>
        <a:xfrm>
          <a:off x="13131800" y="64979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88" name="テキスト ボックス 387">
          <a:extLst>
            <a:ext uri="{FF2B5EF4-FFF2-40B4-BE49-F238E27FC236}">
              <a16:creationId xmlns:a16="http://schemas.microsoft.com/office/drawing/2014/main" id="{F8AD62E1-2BFF-495D-83CA-BEBB831FE061}"/>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89" name="テキスト ボックス 388">
          <a:extLst>
            <a:ext uri="{FF2B5EF4-FFF2-40B4-BE49-F238E27FC236}">
              <a16:creationId xmlns:a16="http://schemas.microsoft.com/office/drawing/2014/main" id="{52BC5A83-BCAC-427F-BDF4-C93F8A92FAE5}"/>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0" name="テキスト ボックス 389">
          <a:extLst>
            <a:ext uri="{FF2B5EF4-FFF2-40B4-BE49-F238E27FC236}">
              <a16:creationId xmlns:a16="http://schemas.microsoft.com/office/drawing/2014/main" id="{D5A23E0E-AA54-4D51-BF68-62A76ABC139C}"/>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391" name="テキスト ボックス 390">
          <a:extLst>
            <a:ext uri="{FF2B5EF4-FFF2-40B4-BE49-F238E27FC236}">
              <a16:creationId xmlns:a16="http://schemas.microsoft.com/office/drawing/2014/main" id="{24C93111-FBEE-4DD4-84A8-BDA8D7E98E29}"/>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392" name="テキスト ボックス 391">
          <a:extLst>
            <a:ext uri="{FF2B5EF4-FFF2-40B4-BE49-F238E27FC236}">
              <a16:creationId xmlns:a16="http://schemas.microsoft.com/office/drawing/2014/main" id="{97EE7DBD-4933-4313-AEFF-E64CE671EF59}"/>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40</xdr:row>
      <xdr:rowOff>118428</xdr:rowOff>
    </xdr:from>
    <xdr:to>
      <xdr:col>81</xdr:col>
      <xdr:colOff>95250</xdr:colOff>
      <xdr:row>41</xdr:row>
      <xdr:rowOff>48578</xdr:rowOff>
    </xdr:to>
    <xdr:sp macro="" textlink="">
      <xdr:nvSpPr>
        <xdr:cNvPr id="393" name="楕円 392">
          <a:extLst>
            <a:ext uri="{FF2B5EF4-FFF2-40B4-BE49-F238E27FC236}">
              <a16:creationId xmlns:a16="http://schemas.microsoft.com/office/drawing/2014/main" id="{6AA76EF1-124C-4378-9E4F-83D5D41B5A79}"/>
            </a:ext>
          </a:extLst>
        </xdr:cNvPr>
        <xdr:cNvSpPr/>
      </xdr:nvSpPr>
      <xdr:spPr>
        <a:xfrm>
          <a:off x="16967200" y="69764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40</xdr:row>
      <xdr:rowOff>90505</xdr:rowOff>
    </xdr:from>
    <xdr:ext cx="762000" cy="259045"/>
    <xdr:sp macro="" textlink="">
      <xdr:nvSpPr>
        <xdr:cNvPr id="394" name="公債費負担の状況該当値テキスト">
          <a:extLst>
            <a:ext uri="{FF2B5EF4-FFF2-40B4-BE49-F238E27FC236}">
              <a16:creationId xmlns:a16="http://schemas.microsoft.com/office/drawing/2014/main" id="{8F9AFD71-B12F-4711-8FFF-643C55192B13}"/>
            </a:ext>
          </a:extLst>
        </xdr:cNvPr>
        <xdr:cNvSpPr txBox="1"/>
      </xdr:nvSpPr>
      <xdr:spPr>
        <a:xfrm>
          <a:off x="17106900" y="69485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40</xdr:row>
      <xdr:rowOff>118428</xdr:rowOff>
    </xdr:from>
    <xdr:to>
      <xdr:col>77</xdr:col>
      <xdr:colOff>95250</xdr:colOff>
      <xdr:row>41</xdr:row>
      <xdr:rowOff>48578</xdr:rowOff>
    </xdr:to>
    <xdr:sp macro="" textlink="">
      <xdr:nvSpPr>
        <xdr:cNvPr id="395" name="楕円 394">
          <a:extLst>
            <a:ext uri="{FF2B5EF4-FFF2-40B4-BE49-F238E27FC236}">
              <a16:creationId xmlns:a16="http://schemas.microsoft.com/office/drawing/2014/main" id="{FDEBDA13-95F2-4A3E-961F-CD9066C61A47}"/>
            </a:ext>
          </a:extLst>
        </xdr:cNvPr>
        <xdr:cNvSpPr/>
      </xdr:nvSpPr>
      <xdr:spPr>
        <a:xfrm>
          <a:off x="16129000" y="69764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41</xdr:row>
      <xdr:rowOff>33355</xdr:rowOff>
    </xdr:from>
    <xdr:ext cx="736600" cy="259045"/>
    <xdr:sp macro="" textlink="">
      <xdr:nvSpPr>
        <xdr:cNvPr id="396" name="テキスト ボックス 395">
          <a:extLst>
            <a:ext uri="{FF2B5EF4-FFF2-40B4-BE49-F238E27FC236}">
              <a16:creationId xmlns:a16="http://schemas.microsoft.com/office/drawing/2014/main" id="{E2FE821E-0E8D-4655-8CC1-A457F781E9AD}"/>
            </a:ext>
          </a:extLst>
        </xdr:cNvPr>
        <xdr:cNvSpPr txBox="1"/>
      </xdr:nvSpPr>
      <xdr:spPr>
        <a:xfrm>
          <a:off x="15798800" y="706280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40</xdr:row>
      <xdr:rowOff>106363</xdr:rowOff>
    </xdr:from>
    <xdr:to>
      <xdr:col>73</xdr:col>
      <xdr:colOff>44450</xdr:colOff>
      <xdr:row>41</xdr:row>
      <xdr:rowOff>36513</xdr:rowOff>
    </xdr:to>
    <xdr:sp macro="" textlink="">
      <xdr:nvSpPr>
        <xdr:cNvPr id="397" name="楕円 396">
          <a:extLst>
            <a:ext uri="{FF2B5EF4-FFF2-40B4-BE49-F238E27FC236}">
              <a16:creationId xmlns:a16="http://schemas.microsoft.com/office/drawing/2014/main" id="{D6ACC926-03BA-45C9-A755-E010708C89EC}"/>
            </a:ext>
          </a:extLst>
        </xdr:cNvPr>
        <xdr:cNvSpPr/>
      </xdr:nvSpPr>
      <xdr:spPr>
        <a:xfrm>
          <a:off x="15240000" y="69643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41</xdr:row>
      <xdr:rowOff>21290</xdr:rowOff>
    </xdr:from>
    <xdr:ext cx="762000" cy="259045"/>
    <xdr:sp macro="" textlink="">
      <xdr:nvSpPr>
        <xdr:cNvPr id="398" name="テキスト ボックス 397">
          <a:extLst>
            <a:ext uri="{FF2B5EF4-FFF2-40B4-BE49-F238E27FC236}">
              <a16:creationId xmlns:a16="http://schemas.microsoft.com/office/drawing/2014/main" id="{9AA435A2-DBA4-4EE0-920B-799F571F38F7}"/>
            </a:ext>
          </a:extLst>
        </xdr:cNvPr>
        <xdr:cNvSpPr txBox="1"/>
      </xdr:nvSpPr>
      <xdr:spPr>
        <a:xfrm>
          <a:off x="14909800" y="70507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40</xdr:row>
      <xdr:rowOff>142557</xdr:rowOff>
    </xdr:from>
    <xdr:to>
      <xdr:col>68</xdr:col>
      <xdr:colOff>203200</xdr:colOff>
      <xdr:row>41</xdr:row>
      <xdr:rowOff>72707</xdr:rowOff>
    </xdr:to>
    <xdr:sp macro="" textlink="">
      <xdr:nvSpPr>
        <xdr:cNvPr id="399" name="楕円 398">
          <a:extLst>
            <a:ext uri="{FF2B5EF4-FFF2-40B4-BE49-F238E27FC236}">
              <a16:creationId xmlns:a16="http://schemas.microsoft.com/office/drawing/2014/main" id="{3138222F-AA0F-48CA-8A2C-AAD34EA543E3}"/>
            </a:ext>
          </a:extLst>
        </xdr:cNvPr>
        <xdr:cNvSpPr/>
      </xdr:nvSpPr>
      <xdr:spPr>
        <a:xfrm>
          <a:off x="14351000" y="70005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41</xdr:row>
      <xdr:rowOff>57484</xdr:rowOff>
    </xdr:from>
    <xdr:ext cx="762000" cy="259045"/>
    <xdr:sp macro="" textlink="">
      <xdr:nvSpPr>
        <xdr:cNvPr id="400" name="テキスト ボックス 399">
          <a:extLst>
            <a:ext uri="{FF2B5EF4-FFF2-40B4-BE49-F238E27FC236}">
              <a16:creationId xmlns:a16="http://schemas.microsoft.com/office/drawing/2014/main" id="{02333BB0-A486-4637-9F3D-445F04FA15A8}"/>
            </a:ext>
          </a:extLst>
        </xdr:cNvPr>
        <xdr:cNvSpPr txBox="1"/>
      </xdr:nvSpPr>
      <xdr:spPr>
        <a:xfrm>
          <a:off x="14020800" y="70869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31432</xdr:rowOff>
    </xdr:from>
    <xdr:to>
      <xdr:col>64</xdr:col>
      <xdr:colOff>152400</xdr:colOff>
      <xdr:row>41</xdr:row>
      <xdr:rowOff>133032</xdr:rowOff>
    </xdr:to>
    <xdr:sp macro="" textlink="">
      <xdr:nvSpPr>
        <xdr:cNvPr id="401" name="楕円 400">
          <a:extLst>
            <a:ext uri="{FF2B5EF4-FFF2-40B4-BE49-F238E27FC236}">
              <a16:creationId xmlns:a16="http://schemas.microsoft.com/office/drawing/2014/main" id="{616F5E8B-2487-4D16-8970-13584CE54732}"/>
            </a:ext>
          </a:extLst>
        </xdr:cNvPr>
        <xdr:cNvSpPr/>
      </xdr:nvSpPr>
      <xdr:spPr>
        <a:xfrm>
          <a:off x="13462000" y="70608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41</xdr:row>
      <xdr:rowOff>117809</xdr:rowOff>
    </xdr:from>
    <xdr:ext cx="762000" cy="259045"/>
    <xdr:sp macro="" textlink="">
      <xdr:nvSpPr>
        <xdr:cNvPr id="402" name="テキスト ボックス 401">
          <a:extLst>
            <a:ext uri="{FF2B5EF4-FFF2-40B4-BE49-F238E27FC236}">
              <a16:creationId xmlns:a16="http://schemas.microsoft.com/office/drawing/2014/main" id="{2AD0A764-5CEA-4C6E-8F02-31BB32D1287E}"/>
            </a:ext>
          </a:extLst>
        </xdr:cNvPr>
        <xdr:cNvSpPr txBox="1"/>
      </xdr:nvSpPr>
      <xdr:spPr>
        <a:xfrm>
          <a:off x="13131800" y="714725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03" name="正方形/長方形 402">
          <a:extLst>
            <a:ext uri="{FF2B5EF4-FFF2-40B4-BE49-F238E27FC236}">
              <a16:creationId xmlns:a16="http://schemas.microsoft.com/office/drawing/2014/main" id="{0DC5D6DC-C408-4161-B90A-11CDAF04F12F}"/>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04" name="テキスト ボックス 403">
          <a:extLst>
            <a:ext uri="{FF2B5EF4-FFF2-40B4-BE49-F238E27FC236}">
              <a16:creationId xmlns:a16="http://schemas.microsoft.com/office/drawing/2014/main" id="{52613E04-66F0-4DE2-8B0A-628C5A218337}"/>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05" name="テキスト ボックス 404">
          <a:extLst>
            <a:ext uri="{FF2B5EF4-FFF2-40B4-BE49-F238E27FC236}">
              <a16:creationId xmlns:a16="http://schemas.microsoft.com/office/drawing/2014/main" id="{F08B4F0B-67C4-463A-A5C8-44737DCD6E8D}"/>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[31.1%]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06" name="正方形/長方形 405">
          <a:extLst>
            <a:ext uri="{FF2B5EF4-FFF2-40B4-BE49-F238E27FC236}">
              <a16:creationId xmlns:a16="http://schemas.microsoft.com/office/drawing/2014/main" id="{5B37F73A-B46F-4E49-9417-165817585C44}"/>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07" name="正方形/長方形 406">
          <a:extLst>
            <a:ext uri="{FF2B5EF4-FFF2-40B4-BE49-F238E27FC236}">
              <a16:creationId xmlns:a16="http://schemas.microsoft.com/office/drawing/2014/main" id="{13C2E08B-AE06-49B4-8022-A53E3BA32845}"/>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08" name="正方形/長方形 407">
          <a:extLst>
            <a:ext uri="{FF2B5EF4-FFF2-40B4-BE49-F238E27FC236}">
              <a16:creationId xmlns:a16="http://schemas.microsoft.com/office/drawing/2014/main" id="{7EDAB04C-A0A1-4B09-BA7D-F84EA358B36A}"/>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09" name="正方形/長方形 408">
          <a:extLst>
            <a:ext uri="{FF2B5EF4-FFF2-40B4-BE49-F238E27FC236}">
              <a16:creationId xmlns:a16="http://schemas.microsoft.com/office/drawing/2014/main" id="{7C1B91FD-0DE8-4CBB-9D81-43E36DB3D36D}"/>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0" name="正方形/長方形 409">
          <a:extLst>
            <a:ext uri="{FF2B5EF4-FFF2-40B4-BE49-F238E27FC236}">
              <a16:creationId xmlns:a16="http://schemas.microsoft.com/office/drawing/2014/main" id="{DBDDABD4-5BA9-47D5-9343-4634E9EE2F58}"/>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11" name="正方形/長方形 410">
          <a:extLst>
            <a:ext uri="{FF2B5EF4-FFF2-40B4-BE49-F238E27FC236}">
              <a16:creationId xmlns:a16="http://schemas.microsoft.com/office/drawing/2014/main" id="{BE704EF1-194C-4F9E-A3FA-71AD157AB5E9}"/>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12" name="正方形/長方形 411">
          <a:extLst>
            <a:ext uri="{FF2B5EF4-FFF2-40B4-BE49-F238E27FC236}">
              <a16:creationId xmlns:a16="http://schemas.microsoft.com/office/drawing/2014/main" id="{5AD97AFB-C50C-4AE9-BD06-D42B52A4F0B8}"/>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13" name="正方形/長方形 412">
          <a:extLst>
            <a:ext uri="{FF2B5EF4-FFF2-40B4-BE49-F238E27FC236}">
              <a16:creationId xmlns:a16="http://schemas.microsoft.com/office/drawing/2014/main" id="{396BB8C6-9636-42D5-A946-7E1A472039EA}"/>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14" name="正方形/長方形 413">
          <a:extLst>
            <a:ext uri="{FF2B5EF4-FFF2-40B4-BE49-F238E27FC236}">
              <a16:creationId xmlns:a16="http://schemas.microsoft.com/office/drawing/2014/main" id="{2B1DB1BB-A107-4262-B02C-5309C925E347}"/>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15" name="テキスト ボックス 414">
          <a:extLst>
            <a:ext uri="{FF2B5EF4-FFF2-40B4-BE49-F238E27FC236}">
              <a16:creationId xmlns:a16="http://schemas.microsoft.com/office/drawing/2014/main" id="{7FC24C2F-25D4-46A0-9B83-BF2D24673C05}"/>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類似団体平均を上回っている状況ではあるが、筑前町としては年々減少している。</a:t>
          </a:r>
        </a:p>
        <a:p>
          <a:r>
            <a:rPr kumimoji="1" lang="ja-JP" altLang="en-US" sz="1300">
              <a:latin typeface="ＭＳ Ｐゴシック" panose="020B0600070205080204" pitchFamily="50" charset="-128"/>
              <a:ea typeface="ＭＳ Ｐゴシック" panose="020B0600070205080204" pitchFamily="50" charset="-128"/>
            </a:rPr>
            <a:t>新町建設計画に基づく事業を進めるために活用した合併特例債の借入残高や上下水道の整備のための借入残高が多いこと、また、事業会計への繰入額が多いことなどが要因となっている。今後も、計画的な地方債の発行及び償還を行い、適切な財政運営に努める。</a:t>
          </a:r>
        </a:p>
      </xdr:txBody>
    </xdr:sp>
    <xdr:clientData/>
  </xdr:twoCellAnchor>
  <xdr:oneCellAnchor>
    <xdr:from>
      <xdr:col>61</xdr:col>
      <xdr:colOff>6350</xdr:colOff>
      <xdr:row>10</xdr:row>
      <xdr:rowOff>63500</xdr:rowOff>
    </xdr:from>
    <xdr:ext cx="298543" cy="225703"/>
    <xdr:sp macro="" textlink="">
      <xdr:nvSpPr>
        <xdr:cNvPr id="416" name="テキスト ボックス 415">
          <a:extLst>
            <a:ext uri="{FF2B5EF4-FFF2-40B4-BE49-F238E27FC236}">
              <a16:creationId xmlns:a16="http://schemas.microsoft.com/office/drawing/2014/main" id="{D5C62C48-62F6-43C5-B7A4-F76A6BC79ACA}"/>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17" name="直線コネクタ 416">
          <a:extLst>
            <a:ext uri="{FF2B5EF4-FFF2-40B4-BE49-F238E27FC236}">
              <a16:creationId xmlns:a16="http://schemas.microsoft.com/office/drawing/2014/main" id="{83CD6409-2992-4FA0-A6F1-B8CF75356D8D}"/>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18" name="テキスト ボックス 417">
          <a:extLst>
            <a:ext uri="{FF2B5EF4-FFF2-40B4-BE49-F238E27FC236}">
              <a16:creationId xmlns:a16="http://schemas.microsoft.com/office/drawing/2014/main" id="{9EDBA772-D190-4391-BA12-3AC1E6AAA5C4}"/>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93436</xdr:rowOff>
    </xdr:from>
    <xdr:to>
      <xdr:col>85</xdr:col>
      <xdr:colOff>95250</xdr:colOff>
      <xdr:row>23</xdr:row>
      <xdr:rowOff>93436</xdr:rowOff>
    </xdr:to>
    <xdr:cxnSp macro="">
      <xdr:nvCxnSpPr>
        <xdr:cNvPr id="419" name="直線コネクタ 418">
          <a:extLst>
            <a:ext uri="{FF2B5EF4-FFF2-40B4-BE49-F238E27FC236}">
              <a16:creationId xmlns:a16="http://schemas.microsoft.com/office/drawing/2014/main" id="{E1EB09CC-B225-482B-A074-BACCCB77E160}"/>
            </a:ext>
          </a:extLst>
        </xdr:cNvPr>
        <xdr:cNvCxnSpPr/>
      </xdr:nvCxnSpPr>
      <xdr:spPr>
        <a:xfrm>
          <a:off x="12827000" y="403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122663</xdr:rowOff>
    </xdr:from>
    <xdr:ext cx="762000" cy="259045"/>
    <xdr:sp macro="" textlink="">
      <xdr:nvSpPr>
        <xdr:cNvPr id="420" name="テキスト ボックス 419">
          <a:extLst>
            <a:ext uri="{FF2B5EF4-FFF2-40B4-BE49-F238E27FC236}">
              <a16:creationId xmlns:a16="http://schemas.microsoft.com/office/drawing/2014/main" id="{54790FC1-002A-4C51-A451-593769AD0F7C}"/>
            </a:ext>
          </a:extLst>
        </xdr:cNvPr>
        <xdr:cNvSpPr txBox="1"/>
      </xdr:nvSpPr>
      <xdr:spPr>
        <a:xfrm>
          <a:off x="12065000" y="389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21</xdr:row>
      <xdr:rowOff>91622</xdr:rowOff>
    </xdr:from>
    <xdr:to>
      <xdr:col>85</xdr:col>
      <xdr:colOff>95250</xdr:colOff>
      <xdr:row>21</xdr:row>
      <xdr:rowOff>91622</xdr:rowOff>
    </xdr:to>
    <xdr:cxnSp macro="">
      <xdr:nvCxnSpPr>
        <xdr:cNvPr id="421" name="直線コネクタ 420">
          <a:extLst>
            <a:ext uri="{FF2B5EF4-FFF2-40B4-BE49-F238E27FC236}">
              <a16:creationId xmlns:a16="http://schemas.microsoft.com/office/drawing/2014/main" id="{7E1ADF00-9BC3-4FA3-BFD1-C2952E994658}"/>
            </a:ext>
          </a:extLst>
        </xdr:cNvPr>
        <xdr:cNvCxnSpPr/>
      </xdr:nvCxnSpPr>
      <xdr:spPr>
        <a:xfrm>
          <a:off x="12827000" y="369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120849</xdr:rowOff>
    </xdr:from>
    <xdr:ext cx="762000" cy="259045"/>
    <xdr:sp macro="" textlink="">
      <xdr:nvSpPr>
        <xdr:cNvPr id="422" name="テキスト ボックス 421">
          <a:extLst>
            <a:ext uri="{FF2B5EF4-FFF2-40B4-BE49-F238E27FC236}">
              <a16:creationId xmlns:a16="http://schemas.microsoft.com/office/drawing/2014/main" id="{7C6F4CC6-16F9-4340-98A0-ADBD79B2A655}"/>
            </a:ext>
          </a:extLst>
        </xdr:cNvPr>
        <xdr:cNvSpPr txBox="1"/>
      </xdr:nvSpPr>
      <xdr:spPr>
        <a:xfrm>
          <a:off x="12065000" y="354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19</xdr:row>
      <xdr:rowOff>89807</xdr:rowOff>
    </xdr:from>
    <xdr:to>
      <xdr:col>85</xdr:col>
      <xdr:colOff>95250</xdr:colOff>
      <xdr:row>19</xdr:row>
      <xdr:rowOff>89807</xdr:rowOff>
    </xdr:to>
    <xdr:cxnSp macro="">
      <xdr:nvCxnSpPr>
        <xdr:cNvPr id="423" name="直線コネクタ 422">
          <a:extLst>
            <a:ext uri="{FF2B5EF4-FFF2-40B4-BE49-F238E27FC236}">
              <a16:creationId xmlns:a16="http://schemas.microsoft.com/office/drawing/2014/main" id="{82ABE494-BCAF-457B-ACEA-89C57EDDD484}"/>
            </a:ext>
          </a:extLst>
        </xdr:cNvPr>
        <xdr:cNvCxnSpPr/>
      </xdr:nvCxnSpPr>
      <xdr:spPr>
        <a:xfrm>
          <a:off x="12827000" y="334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18</xdr:row>
      <xdr:rowOff>119034</xdr:rowOff>
    </xdr:from>
    <xdr:ext cx="762000" cy="259045"/>
    <xdr:sp macro="" textlink="">
      <xdr:nvSpPr>
        <xdr:cNvPr id="424" name="テキスト ボックス 423">
          <a:extLst>
            <a:ext uri="{FF2B5EF4-FFF2-40B4-BE49-F238E27FC236}">
              <a16:creationId xmlns:a16="http://schemas.microsoft.com/office/drawing/2014/main" id="{0B9A4CC1-221A-495F-B259-35DAF9425EC8}"/>
            </a:ext>
          </a:extLst>
        </xdr:cNvPr>
        <xdr:cNvSpPr txBox="1"/>
      </xdr:nvSpPr>
      <xdr:spPr>
        <a:xfrm>
          <a:off x="12065000" y="320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17</xdr:row>
      <xdr:rowOff>87993</xdr:rowOff>
    </xdr:from>
    <xdr:to>
      <xdr:col>85</xdr:col>
      <xdr:colOff>95250</xdr:colOff>
      <xdr:row>17</xdr:row>
      <xdr:rowOff>87993</xdr:rowOff>
    </xdr:to>
    <xdr:cxnSp macro="">
      <xdr:nvCxnSpPr>
        <xdr:cNvPr id="425" name="直線コネクタ 424">
          <a:extLst>
            <a:ext uri="{FF2B5EF4-FFF2-40B4-BE49-F238E27FC236}">
              <a16:creationId xmlns:a16="http://schemas.microsoft.com/office/drawing/2014/main" id="{238B0D36-34CE-4DD9-BBA8-EA2AFFA079B0}"/>
            </a:ext>
          </a:extLst>
        </xdr:cNvPr>
        <xdr:cNvCxnSpPr/>
      </xdr:nvCxnSpPr>
      <xdr:spPr>
        <a:xfrm>
          <a:off x="12827000" y="300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16</xdr:row>
      <xdr:rowOff>117220</xdr:rowOff>
    </xdr:from>
    <xdr:ext cx="762000" cy="259045"/>
    <xdr:sp macro="" textlink="">
      <xdr:nvSpPr>
        <xdr:cNvPr id="426" name="テキスト ボックス 425">
          <a:extLst>
            <a:ext uri="{FF2B5EF4-FFF2-40B4-BE49-F238E27FC236}">
              <a16:creationId xmlns:a16="http://schemas.microsoft.com/office/drawing/2014/main" id="{4B8C03C1-57E0-4EC7-AC8E-1B0024D3A047}"/>
            </a:ext>
          </a:extLst>
        </xdr:cNvPr>
        <xdr:cNvSpPr txBox="1"/>
      </xdr:nvSpPr>
      <xdr:spPr>
        <a:xfrm>
          <a:off x="12065000" y="286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15</xdr:row>
      <xdr:rowOff>86179</xdr:rowOff>
    </xdr:from>
    <xdr:to>
      <xdr:col>85</xdr:col>
      <xdr:colOff>95250</xdr:colOff>
      <xdr:row>15</xdr:row>
      <xdr:rowOff>86179</xdr:rowOff>
    </xdr:to>
    <xdr:cxnSp macro="">
      <xdr:nvCxnSpPr>
        <xdr:cNvPr id="427" name="直線コネクタ 426">
          <a:extLst>
            <a:ext uri="{FF2B5EF4-FFF2-40B4-BE49-F238E27FC236}">
              <a16:creationId xmlns:a16="http://schemas.microsoft.com/office/drawing/2014/main" id="{6717D1E3-510B-41BD-A3C2-1CE187179873}"/>
            </a:ext>
          </a:extLst>
        </xdr:cNvPr>
        <xdr:cNvCxnSpPr/>
      </xdr:nvCxnSpPr>
      <xdr:spPr>
        <a:xfrm>
          <a:off x="12827000" y="265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14</xdr:row>
      <xdr:rowOff>115406</xdr:rowOff>
    </xdr:from>
    <xdr:ext cx="762000" cy="259045"/>
    <xdr:sp macro="" textlink="">
      <xdr:nvSpPr>
        <xdr:cNvPr id="428" name="テキスト ボックス 427">
          <a:extLst>
            <a:ext uri="{FF2B5EF4-FFF2-40B4-BE49-F238E27FC236}">
              <a16:creationId xmlns:a16="http://schemas.microsoft.com/office/drawing/2014/main" id="{459AEA04-7A14-4F51-AB90-83CDC65D49CE}"/>
            </a:ext>
          </a:extLst>
        </xdr:cNvPr>
        <xdr:cNvSpPr txBox="1"/>
      </xdr:nvSpPr>
      <xdr:spPr>
        <a:xfrm>
          <a:off x="12065000" y="251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84364</xdr:rowOff>
    </xdr:from>
    <xdr:to>
      <xdr:col>85</xdr:col>
      <xdr:colOff>95250</xdr:colOff>
      <xdr:row>13</xdr:row>
      <xdr:rowOff>84364</xdr:rowOff>
    </xdr:to>
    <xdr:cxnSp macro="">
      <xdr:nvCxnSpPr>
        <xdr:cNvPr id="429" name="直線コネクタ 428">
          <a:extLst>
            <a:ext uri="{FF2B5EF4-FFF2-40B4-BE49-F238E27FC236}">
              <a16:creationId xmlns:a16="http://schemas.microsoft.com/office/drawing/2014/main" id="{7B58C6B0-6AEE-4E61-BA7E-EB6E8C3FFE2F}"/>
            </a:ext>
          </a:extLst>
        </xdr:cNvPr>
        <xdr:cNvCxnSpPr/>
      </xdr:nvCxnSpPr>
      <xdr:spPr>
        <a:xfrm>
          <a:off x="12827000" y="231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113591</xdr:rowOff>
    </xdr:from>
    <xdr:ext cx="762000" cy="259045"/>
    <xdr:sp macro="" textlink="">
      <xdr:nvSpPr>
        <xdr:cNvPr id="430" name="テキスト ボックス 429">
          <a:extLst>
            <a:ext uri="{FF2B5EF4-FFF2-40B4-BE49-F238E27FC236}">
              <a16:creationId xmlns:a16="http://schemas.microsoft.com/office/drawing/2014/main" id="{CC5E7D02-5D97-452E-949E-A9E9152499CF}"/>
            </a:ext>
          </a:extLst>
        </xdr:cNvPr>
        <xdr:cNvSpPr txBox="1"/>
      </xdr:nvSpPr>
      <xdr:spPr>
        <a:xfrm>
          <a:off x="12065000" y="217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1" name="直線コネクタ 430">
          <a:extLst>
            <a:ext uri="{FF2B5EF4-FFF2-40B4-BE49-F238E27FC236}">
              <a16:creationId xmlns:a16="http://schemas.microsoft.com/office/drawing/2014/main" id="{675974E3-C425-448E-AE63-162FF1AFB39E}"/>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32" name="将来負担の状況グラフ枠">
          <a:extLst>
            <a:ext uri="{FF2B5EF4-FFF2-40B4-BE49-F238E27FC236}">
              <a16:creationId xmlns:a16="http://schemas.microsoft.com/office/drawing/2014/main" id="{E62C7F4D-3837-4BDB-86C4-A2AFC9BF245E}"/>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84364</xdr:rowOff>
    </xdr:from>
    <xdr:to>
      <xdr:col>81</xdr:col>
      <xdr:colOff>44450</xdr:colOff>
      <xdr:row>22</xdr:row>
      <xdr:rowOff>116658</xdr:rowOff>
    </xdr:to>
    <xdr:cxnSp macro="">
      <xdr:nvCxnSpPr>
        <xdr:cNvPr id="433" name="直線コネクタ 432">
          <a:extLst>
            <a:ext uri="{FF2B5EF4-FFF2-40B4-BE49-F238E27FC236}">
              <a16:creationId xmlns:a16="http://schemas.microsoft.com/office/drawing/2014/main" id="{63D478BA-2F57-4E8F-97C7-FE77E84D7079}"/>
            </a:ext>
          </a:extLst>
        </xdr:cNvPr>
        <xdr:cNvCxnSpPr/>
      </xdr:nvCxnSpPr>
      <xdr:spPr>
        <a:xfrm flipV="1">
          <a:off x="17018000" y="2313214"/>
          <a:ext cx="0" cy="1575344"/>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22</xdr:row>
      <xdr:rowOff>88735</xdr:rowOff>
    </xdr:from>
    <xdr:ext cx="762000" cy="259045"/>
    <xdr:sp macro="" textlink="">
      <xdr:nvSpPr>
        <xdr:cNvPr id="434" name="将来負担の状況最小値テキスト">
          <a:extLst>
            <a:ext uri="{FF2B5EF4-FFF2-40B4-BE49-F238E27FC236}">
              <a16:creationId xmlns:a16="http://schemas.microsoft.com/office/drawing/2014/main" id="{F6836FE1-48A1-4680-AAEB-E9C3024E297B}"/>
            </a:ext>
          </a:extLst>
        </xdr:cNvPr>
        <xdr:cNvSpPr txBox="1"/>
      </xdr:nvSpPr>
      <xdr:spPr>
        <a:xfrm>
          <a:off x="17106900" y="38606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137.1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22</xdr:row>
      <xdr:rowOff>116658</xdr:rowOff>
    </xdr:from>
    <xdr:to>
      <xdr:col>81</xdr:col>
      <xdr:colOff>133350</xdr:colOff>
      <xdr:row>22</xdr:row>
      <xdr:rowOff>116658</xdr:rowOff>
    </xdr:to>
    <xdr:cxnSp macro="">
      <xdr:nvCxnSpPr>
        <xdr:cNvPr id="435" name="直線コネクタ 434">
          <a:extLst>
            <a:ext uri="{FF2B5EF4-FFF2-40B4-BE49-F238E27FC236}">
              <a16:creationId xmlns:a16="http://schemas.microsoft.com/office/drawing/2014/main" id="{4E793897-9048-4A0C-803E-CEC005F14131}"/>
            </a:ext>
          </a:extLst>
        </xdr:cNvPr>
        <xdr:cNvCxnSpPr/>
      </xdr:nvCxnSpPr>
      <xdr:spPr>
        <a:xfrm>
          <a:off x="16929100" y="388855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11</xdr:row>
      <xdr:rowOff>119941</xdr:rowOff>
    </xdr:from>
    <xdr:ext cx="762000" cy="259045"/>
    <xdr:sp macro="" textlink="">
      <xdr:nvSpPr>
        <xdr:cNvPr id="436" name="将来負担の状況最大値テキスト">
          <a:extLst>
            <a:ext uri="{FF2B5EF4-FFF2-40B4-BE49-F238E27FC236}">
              <a16:creationId xmlns:a16="http://schemas.microsoft.com/office/drawing/2014/main" id="{BD00B0AE-EE1A-4EA4-937B-D316AF90BF44}"/>
            </a:ext>
          </a:extLst>
        </xdr:cNvPr>
        <xdr:cNvSpPr txBox="1"/>
      </xdr:nvSpPr>
      <xdr:spPr>
        <a:xfrm>
          <a:off x="17106900" y="20058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84364</xdr:rowOff>
    </xdr:from>
    <xdr:to>
      <xdr:col>81</xdr:col>
      <xdr:colOff>133350</xdr:colOff>
      <xdr:row>13</xdr:row>
      <xdr:rowOff>84364</xdr:rowOff>
    </xdr:to>
    <xdr:cxnSp macro="">
      <xdr:nvCxnSpPr>
        <xdr:cNvPr id="437" name="直線コネクタ 436">
          <a:extLst>
            <a:ext uri="{FF2B5EF4-FFF2-40B4-BE49-F238E27FC236}">
              <a16:creationId xmlns:a16="http://schemas.microsoft.com/office/drawing/2014/main" id="{84021B32-1A2D-455A-A83C-0272DA6FF31B}"/>
            </a:ext>
          </a:extLst>
        </xdr:cNvPr>
        <xdr:cNvCxnSpPr/>
      </xdr:nvCxnSpPr>
      <xdr:spPr>
        <a:xfrm>
          <a:off x="16929100" y="23132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15</xdr:row>
      <xdr:rowOff>98818</xdr:rowOff>
    </xdr:from>
    <xdr:to>
      <xdr:col>81</xdr:col>
      <xdr:colOff>44450</xdr:colOff>
      <xdr:row>16</xdr:row>
      <xdr:rowOff>2056</xdr:rowOff>
    </xdr:to>
    <xdr:cxnSp macro="">
      <xdr:nvCxnSpPr>
        <xdr:cNvPr id="438" name="直線コネクタ 437">
          <a:extLst>
            <a:ext uri="{FF2B5EF4-FFF2-40B4-BE49-F238E27FC236}">
              <a16:creationId xmlns:a16="http://schemas.microsoft.com/office/drawing/2014/main" id="{94018C9C-00D4-4EDA-A7FB-4B97B1AC10FD}"/>
            </a:ext>
          </a:extLst>
        </xdr:cNvPr>
        <xdr:cNvCxnSpPr/>
      </xdr:nvCxnSpPr>
      <xdr:spPr>
        <a:xfrm flipV="1">
          <a:off x="16179800" y="2670568"/>
          <a:ext cx="838200" cy="746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12</xdr:row>
      <xdr:rowOff>62791</xdr:rowOff>
    </xdr:from>
    <xdr:ext cx="762000" cy="259045"/>
    <xdr:sp macro="" textlink="">
      <xdr:nvSpPr>
        <xdr:cNvPr id="439" name="将来負担の状況平均値テキスト">
          <a:extLst>
            <a:ext uri="{FF2B5EF4-FFF2-40B4-BE49-F238E27FC236}">
              <a16:creationId xmlns:a16="http://schemas.microsoft.com/office/drawing/2014/main" id="{7D866237-9F21-4512-B309-5585ECBAC6DA}"/>
            </a:ext>
          </a:extLst>
        </xdr:cNvPr>
        <xdr:cNvSpPr txBox="1"/>
      </xdr:nvSpPr>
      <xdr:spPr>
        <a:xfrm>
          <a:off x="17106900" y="212019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13</xdr:row>
      <xdr:rowOff>33564</xdr:rowOff>
    </xdr:from>
    <xdr:to>
      <xdr:col>81</xdr:col>
      <xdr:colOff>95250</xdr:colOff>
      <xdr:row>13</xdr:row>
      <xdr:rowOff>135164</xdr:rowOff>
    </xdr:to>
    <xdr:sp macro="" textlink="">
      <xdr:nvSpPr>
        <xdr:cNvPr id="440" name="フローチャート: 判断 439">
          <a:extLst>
            <a:ext uri="{FF2B5EF4-FFF2-40B4-BE49-F238E27FC236}">
              <a16:creationId xmlns:a16="http://schemas.microsoft.com/office/drawing/2014/main" id="{BD0915E8-295D-4A62-A279-F39B8D837ABE}"/>
            </a:ext>
          </a:extLst>
        </xdr:cNvPr>
        <xdr:cNvSpPr/>
      </xdr:nvSpPr>
      <xdr:spPr>
        <a:xfrm>
          <a:off x="169672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16</xdr:row>
      <xdr:rowOff>2056</xdr:rowOff>
    </xdr:from>
    <xdr:to>
      <xdr:col>77</xdr:col>
      <xdr:colOff>44450</xdr:colOff>
      <xdr:row>16</xdr:row>
      <xdr:rowOff>162923</xdr:rowOff>
    </xdr:to>
    <xdr:cxnSp macro="">
      <xdr:nvCxnSpPr>
        <xdr:cNvPr id="441" name="直線コネクタ 440">
          <a:extLst>
            <a:ext uri="{FF2B5EF4-FFF2-40B4-BE49-F238E27FC236}">
              <a16:creationId xmlns:a16="http://schemas.microsoft.com/office/drawing/2014/main" id="{A2CB3C39-D9D4-4F0F-845B-60174EFFDA37}"/>
            </a:ext>
          </a:extLst>
        </xdr:cNvPr>
        <xdr:cNvCxnSpPr/>
      </xdr:nvCxnSpPr>
      <xdr:spPr>
        <a:xfrm flipV="1">
          <a:off x="15290800" y="2745256"/>
          <a:ext cx="889000" cy="1608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13</xdr:row>
      <xdr:rowOff>51949</xdr:rowOff>
    </xdr:from>
    <xdr:to>
      <xdr:col>77</xdr:col>
      <xdr:colOff>95250</xdr:colOff>
      <xdr:row>13</xdr:row>
      <xdr:rowOff>153549</xdr:rowOff>
    </xdr:to>
    <xdr:sp macro="" textlink="">
      <xdr:nvSpPr>
        <xdr:cNvPr id="442" name="フローチャート: 判断 441">
          <a:extLst>
            <a:ext uri="{FF2B5EF4-FFF2-40B4-BE49-F238E27FC236}">
              <a16:creationId xmlns:a16="http://schemas.microsoft.com/office/drawing/2014/main" id="{26A1D35D-715B-4095-8E68-083D14F06BE4}"/>
            </a:ext>
          </a:extLst>
        </xdr:cNvPr>
        <xdr:cNvSpPr/>
      </xdr:nvSpPr>
      <xdr:spPr>
        <a:xfrm>
          <a:off x="16129000" y="22807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11</xdr:row>
      <xdr:rowOff>163726</xdr:rowOff>
    </xdr:from>
    <xdr:ext cx="736600" cy="259045"/>
    <xdr:sp macro="" textlink="">
      <xdr:nvSpPr>
        <xdr:cNvPr id="443" name="テキスト ボックス 442">
          <a:extLst>
            <a:ext uri="{FF2B5EF4-FFF2-40B4-BE49-F238E27FC236}">
              <a16:creationId xmlns:a16="http://schemas.microsoft.com/office/drawing/2014/main" id="{CD71E4B3-57CE-4CE9-AE41-46BB1AFC349A}"/>
            </a:ext>
          </a:extLst>
        </xdr:cNvPr>
        <xdr:cNvSpPr txBox="1"/>
      </xdr:nvSpPr>
      <xdr:spPr>
        <a:xfrm>
          <a:off x="15798800" y="204967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16</xdr:row>
      <xdr:rowOff>162923</xdr:rowOff>
    </xdr:from>
    <xdr:to>
      <xdr:col>72</xdr:col>
      <xdr:colOff>203200</xdr:colOff>
      <xdr:row>18</xdr:row>
      <xdr:rowOff>48683</xdr:rowOff>
    </xdr:to>
    <xdr:cxnSp macro="">
      <xdr:nvCxnSpPr>
        <xdr:cNvPr id="444" name="直線コネクタ 443">
          <a:extLst>
            <a:ext uri="{FF2B5EF4-FFF2-40B4-BE49-F238E27FC236}">
              <a16:creationId xmlns:a16="http://schemas.microsoft.com/office/drawing/2014/main" id="{11015B25-8A81-40A4-B29E-5DFC6C038FC6}"/>
            </a:ext>
          </a:extLst>
        </xdr:cNvPr>
        <xdr:cNvCxnSpPr/>
      </xdr:nvCxnSpPr>
      <xdr:spPr>
        <a:xfrm flipV="1">
          <a:off x="14401800" y="2906123"/>
          <a:ext cx="889000" cy="2286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13</xdr:row>
      <xdr:rowOff>86421</xdr:rowOff>
    </xdr:from>
    <xdr:to>
      <xdr:col>73</xdr:col>
      <xdr:colOff>44450</xdr:colOff>
      <xdr:row>14</xdr:row>
      <xdr:rowOff>16571</xdr:rowOff>
    </xdr:to>
    <xdr:sp macro="" textlink="">
      <xdr:nvSpPr>
        <xdr:cNvPr id="445" name="フローチャート: 判断 444">
          <a:extLst>
            <a:ext uri="{FF2B5EF4-FFF2-40B4-BE49-F238E27FC236}">
              <a16:creationId xmlns:a16="http://schemas.microsoft.com/office/drawing/2014/main" id="{5134BEB6-8E90-4555-A673-BA3DA87474F2}"/>
            </a:ext>
          </a:extLst>
        </xdr:cNvPr>
        <xdr:cNvSpPr/>
      </xdr:nvSpPr>
      <xdr:spPr>
        <a:xfrm>
          <a:off x="15240000" y="23152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12</xdr:row>
      <xdr:rowOff>26748</xdr:rowOff>
    </xdr:from>
    <xdr:ext cx="762000" cy="259045"/>
    <xdr:sp macro="" textlink="">
      <xdr:nvSpPr>
        <xdr:cNvPr id="446" name="テキスト ボックス 445">
          <a:extLst>
            <a:ext uri="{FF2B5EF4-FFF2-40B4-BE49-F238E27FC236}">
              <a16:creationId xmlns:a16="http://schemas.microsoft.com/office/drawing/2014/main" id="{FEAAE7B6-3626-46B7-9286-EC70405BF000}"/>
            </a:ext>
          </a:extLst>
        </xdr:cNvPr>
        <xdr:cNvSpPr txBox="1"/>
      </xdr:nvSpPr>
      <xdr:spPr>
        <a:xfrm>
          <a:off x="14909800" y="20841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18</xdr:row>
      <xdr:rowOff>48683</xdr:rowOff>
    </xdr:from>
    <xdr:to>
      <xdr:col>68</xdr:col>
      <xdr:colOff>152400</xdr:colOff>
      <xdr:row>18</xdr:row>
      <xdr:rowOff>136011</xdr:rowOff>
    </xdr:to>
    <xdr:cxnSp macro="">
      <xdr:nvCxnSpPr>
        <xdr:cNvPr id="447" name="直線コネクタ 446">
          <a:extLst>
            <a:ext uri="{FF2B5EF4-FFF2-40B4-BE49-F238E27FC236}">
              <a16:creationId xmlns:a16="http://schemas.microsoft.com/office/drawing/2014/main" id="{60A67F0F-A756-4C45-8FD1-F700DB46BD4B}"/>
            </a:ext>
          </a:extLst>
        </xdr:cNvPr>
        <xdr:cNvCxnSpPr/>
      </xdr:nvCxnSpPr>
      <xdr:spPr>
        <a:xfrm flipV="1">
          <a:off x="13512800" y="3134783"/>
          <a:ext cx="889000" cy="873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14</xdr:row>
      <xdr:rowOff>40217</xdr:rowOff>
    </xdr:from>
    <xdr:to>
      <xdr:col>68</xdr:col>
      <xdr:colOff>203200</xdr:colOff>
      <xdr:row>14</xdr:row>
      <xdr:rowOff>141817</xdr:rowOff>
    </xdr:to>
    <xdr:sp macro="" textlink="">
      <xdr:nvSpPr>
        <xdr:cNvPr id="448" name="フローチャート: 判断 447">
          <a:extLst>
            <a:ext uri="{FF2B5EF4-FFF2-40B4-BE49-F238E27FC236}">
              <a16:creationId xmlns:a16="http://schemas.microsoft.com/office/drawing/2014/main" id="{AD3487DF-472B-4037-97C2-BE51AE96750C}"/>
            </a:ext>
          </a:extLst>
        </xdr:cNvPr>
        <xdr:cNvSpPr/>
      </xdr:nvSpPr>
      <xdr:spPr>
        <a:xfrm>
          <a:off x="14351000" y="24405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12</xdr:row>
      <xdr:rowOff>151994</xdr:rowOff>
    </xdr:from>
    <xdr:ext cx="762000" cy="259045"/>
    <xdr:sp macro="" textlink="">
      <xdr:nvSpPr>
        <xdr:cNvPr id="449" name="テキスト ボックス 448">
          <a:extLst>
            <a:ext uri="{FF2B5EF4-FFF2-40B4-BE49-F238E27FC236}">
              <a16:creationId xmlns:a16="http://schemas.microsoft.com/office/drawing/2014/main" id="{2FA2C853-2FBE-4166-914F-4A45CE4119F5}"/>
            </a:ext>
          </a:extLst>
        </xdr:cNvPr>
        <xdr:cNvSpPr txBox="1"/>
      </xdr:nvSpPr>
      <xdr:spPr>
        <a:xfrm>
          <a:off x="14020800" y="22093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14</xdr:row>
      <xdr:rowOff>95371</xdr:rowOff>
    </xdr:from>
    <xdr:to>
      <xdr:col>64</xdr:col>
      <xdr:colOff>152400</xdr:colOff>
      <xdr:row>15</xdr:row>
      <xdr:rowOff>25521</xdr:rowOff>
    </xdr:to>
    <xdr:sp macro="" textlink="">
      <xdr:nvSpPr>
        <xdr:cNvPr id="450" name="フローチャート: 判断 449">
          <a:extLst>
            <a:ext uri="{FF2B5EF4-FFF2-40B4-BE49-F238E27FC236}">
              <a16:creationId xmlns:a16="http://schemas.microsoft.com/office/drawing/2014/main" id="{C226114A-DD36-4020-B31C-D140F526442E}"/>
            </a:ext>
          </a:extLst>
        </xdr:cNvPr>
        <xdr:cNvSpPr/>
      </xdr:nvSpPr>
      <xdr:spPr>
        <a:xfrm>
          <a:off x="13462000" y="24956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13</xdr:row>
      <xdr:rowOff>35698</xdr:rowOff>
    </xdr:from>
    <xdr:ext cx="762000" cy="259045"/>
    <xdr:sp macro="" textlink="">
      <xdr:nvSpPr>
        <xdr:cNvPr id="451" name="テキスト ボックス 450">
          <a:extLst>
            <a:ext uri="{FF2B5EF4-FFF2-40B4-BE49-F238E27FC236}">
              <a16:creationId xmlns:a16="http://schemas.microsoft.com/office/drawing/2014/main" id="{0959D707-3142-4590-8612-62D9D7554FA8}"/>
            </a:ext>
          </a:extLst>
        </xdr:cNvPr>
        <xdr:cNvSpPr txBox="1"/>
      </xdr:nvSpPr>
      <xdr:spPr>
        <a:xfrm>
          <a:off x="13131800" y="22645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52" name="テキスト ボックス 451">
          <a:extLst>
            <a:ext uri="{FF2B5EF4-FFF2-40B4-BE49-F238E27FC236}">
              <a16:creationId xmlns:a16="http://schemas.microsoft.com/office/drawing/2014/main" id="{1971997A-B1BF-45BB-9EE9-EDEFEED633FC}"/>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53" name="テキスト ボックス 452">
          <a:extLst>
            <a:ext uri="{FF2B5EF4-FFF2-40B4-BE49-F238E27FC236}">
              <a16:creationId xmlns:a16="http://schemas.microsoft.com/office/drawing/2014/main" id="{B49B6316-E105-4657-A45C-787D3F1F2C2C}"/>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54" name="テキスト ボックス 453">
          <a:extLst>
            <a:ext uri="{FF2B5EF4-FFF2-40B4-BE49-F238E27FC236}">
              <a16:creationId xmlns:a16="http://schemas.microsoft.com/office/drawing/2014/main" id="{A07C6ADE-895E-4F99-A955-7B5667AAC1E4}"/>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55" name="テキスト ボックス 454">
          <a:extLst>
            <a:ext uri="{FF2B5EF4-FFF2-40B4-BE49-F238E27FC236}">
              <a16:creationId xmlns:a16="http://schemas.microsoft.com/office/drawing/2014/main" id="{226D35AD-0EB3-46E1-AB35-C532C3F721F2}"/>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56" name="テキスト ボックス 455">
          <a:extLst>
            <a:ext uri="{FF2B5EF4-FFF2-40B4-BE49-F238E27FC236}">
              <a16:creationId xmlns:a16="http://schemas.microsoft.com/office/drawing/2014/main" id="{31E994F4-1624-4EA2-B698-E306CCD152D9}"/>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15</xdr:row>
      <xdr:rowOff>48018</xdr:rowOff>
    </xdr:from>
    <xdr:to>
      <xdr:col>81</xdr:col>
      <xdr:colOff>95250</xdr:colOff>
      <xdr:row>15</xdr:row>
      <xdr:rowOff>149618</xdr:rowOff>
    </xdr:to>
    <xdr:sp macro="" textlink="">
      <xdr:nvSpPr>
        <xdr:cNvPr id="457" name="楕円 456">
          <a:extLst>
            <a:ext uri="{FF2B5EF4-FFF2-40B4-BE49-F238E27FC236}">
              <a16:creationId xmlns:a16="http://schemas.microsoft.com/office/drawing/2014/main" id="{E2312AAF-06D5-4223-BDF0-96F48D6C8676}"/>
            </a:ext>
          </a:extLst>
        </xdr:cNvPr>
        <xdr:cNvSpPr/>
      </xdr:nvSpPr>
      <xdr:spPr>
        <a:xfrm>
          <a:off x="16967200" y="26197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15</xdr:row>
      <xdr:rowOff>20095</xdr:rowOff>
    </xdr:from>
    <xdr:ext cx="762000" cy="259045"/>
    <xdr:sp macro="" textlink="">
      <xdr:nvSpPr>
        <xdr:cNvPr id="458" name="将来負担の状況該当値テキスト">
          <a:extLst>
            <a:ext uri="{FF2B5EF4-FFF2-40B4-BE49-F238E27FC236}">
              <a16:creationId xmlns:a16="http://schemas.microsoft.com/office/drawing/2014/main" id="{C2B6D5D2-0483-4C6E-BAE4-4572CC699E99}"/>
            </a:ext>
          </a:extLst>
        </xdr:cNvPr>
        <xdr:cNvSpPr txBox="1"/>
      </xdr:nvSpPr>
      <xdr:spPr>
        <a:xfrm>
          <a:off x="17106900" y="25918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15</xdr:row>
      <xdr:rowOff>122706</xdr:rowOff>
    </xdr:from>
    <xdr:to>
      <xdr:col>77</xdr:col>
      <xdr:colOff>95250</xdr:colOff>
      <xdr:row>16</xdr:row>
      <xdr:rowOff>52856</xdr:rowOff>
    </xdr:to>
    <xdr:sp macro="" textlink="">
      <xdr:nvSpPr>
        <xdr:cNvPr id="459" name="楕円 458">
          <a:extLst>
            <a:ext uri="{FF2B5EF4-FFF2-40B4-BE49-F238E27FC236}">
              <a16:creationId xmlns:a16="http://schemas.microsoft.com/office/drawing/2014/main" id="{4B19CC47-E7C4-43CC-BADD-6F9DE8832866}"/>
            </a:ext>
          </a:extLst>
        </xdr:cNvPr>
        <xdr:cNvSpPr/>
      </xdr:nvSpPr>
      <xdr:spPr>
        <a:xfrm>
          <a:off x="16129000" y="26944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16</xdr:row>
      <xdr:rowOff>37633</xdr:rowOff>
    </xdr:from>
    <xdr:ext cx="736600" cy="259045"/>
    <xdr:sp macro="" textlink="">
      <xdr:nvSpPr>
        <xdr:cNvPr id="460" name="テキスト ボックス 459">
          <a:extLst>
            <a:ext uri="{FF2B5EF4-FFF2-40B4-BE49-F238E27FC236}">
              <a16:creationId xmlns:a16="http://schemas.microsoft.com/office/drawing/2014/main" id="{25E450CA-7DBE-48F8-B282-0D80ED9390A9}"/>
            </a:ext>
          </a:extLst>
        </xdr:cNvPr>
        <xdr:cNvSpPr txBox="1"/>
      </xdr:nvSpPr>
      <xdr:spPr>
        <a:xfrm>
          <a:off x="15798800" y="278083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16</xdr:row>
      <xdr:rowOff>112123</xdr:rowOff>
    </xdr:from>
    <xdr:to>
      <xdr:col>73</xdr:col>
      <xdr:colOff>44450</xdr:colOff>
      <xdr:row>17</xdr:row>
      <xdr:rowOff>42273</xdr:rowOff>
    </xdr:to>
    <xdr:sp macro="" textlink="">
      <xdr:nvSpPr>
        <xdr:cNvPr id="461" name="楕円 460">
          <a:extLst>
            <a:ext uri="{FF2B5EF4-FFF2-40B4-BE49-F238E27FC236}">
              <a16:creationId xmlns:a16="http://schemas.microsoft.com/office/drawing/2014/main" id="{4B6025F9-82DE-425B-8CEB-7CB4387F2DB6}"/>
            </a:ext>
          </a:extLst>
        </xdr:cNvPr>
        <xdr:cNvSpPr/>
      </xdr:nvSpPr>
      <xdr:spPr>
        <a:xfrm>
          <a:off x="15240000" y="28553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17</xdr:row>
      <xdr:rowOff>27050</xdr:rowOff>
    </xdr:from>
    <xdr:ext cx="762000" cy="259045"/>
    <xdr:sp macro="" textlink="">
      <xdr:nvSpPr>
        <xdr:cNvPr id="462" name="テキスト ボックス 461">
          <a:extLst>
            <a:ext uri="{FF2B5EF4-FFF2-40B4-BE49-F238E27FC236}">
              <a16:creationId xmlns:a16="http://schemas.microsoft.com/office/drawing/2014/main" id="{E28A0B4A-4759-4886-8C09-A543B92994C9}"/>
            </a:ext>
          </a:extLst>
        </xdr:cNvPr>
        <xdr:cNvSpPr txBox="1"/>
      </xdr:nvSpPr>
      <xdr:spPr>
        <a:xfrm>
          <a:off x="14909800" y="294170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17</xdr:row>
      <xdr:rowOff>169333</xdr:rowOff>
    </xdr:from>
    <xdr:to>
      <xdr:col>68</xdr:col>
      <xdr:colOff>203200</xdr:colOff>
      <xdr:row>18</xdr:row>
      <xdr:rowOff>99483</xdr:rowOff>
    </xdr:to>
    <xdr:sp macro="" textlink="">
      <xdr:nvSpPr>
        <xdr:cNvPr id="463" name="楕円 462">
          <a:extLst>
            <a:ext uri="{FF2B5EF4-FFF2-40B4-BE49-F238E27FC236}">
              <a16:creationId xmlns:a16="http://schemas.microsoft.com/office/drawing/2014/main" id="{2CC258A5-FA0C-4206-9CB4-3BFDADD9527D}"/>
            </a:ext>
          </a:extLst>
        </xdr:cNvPr>
        <xdr:cNvSpPr/>
      </xdr:nvSpPr>
      <xdr:spPr>
        <a:xfrm>
          <a:off x="14351000" y="30839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18</xdr:row>
      <xdr:rowOff>84260</xdr:rowOff>
    </xdr:from>
    <xdr:ext cx="762000" cy="259045"/>
    <xdr:sp macro="" textlink="">
      <xdr:nvSpPr>
        <xdr:cNvPr id="464" name="テキスト ボックス 463">
          <a:extLst>
            <a:ext uri="{FF2B5EF4-FFF2-40B4-BE49-F238E27FC236}">
              <a16:creationId xmlns:a16="http://schemas.microsoft.com/office/drawing/2014/main" id="{EDA49F2E-38AC-4B2A-902B-35EE8A068DAC}"/>
            </a:ext>
          </a:extLst>
        </xdr:cNvPr>
        <xdr:cNvSpPr txBox="1"/>
      </xdr:nvSpPr>
      <xdr:spPr>
        <a:xfrm>
          <a:off x="14020800" y="31703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18</xdr:row>
      <xdr:rowOff>85211</xdr:rowOff>
    </xdr:from>
    <xdr:to>
      <xdr:col>64</xdr:col>
      <xdr:colOff>152400</xdr:colOff>
      <xdr:row>19</xdr:row>
      <xdr:rowOff>15361</xdr:rowOff>
    </xdr:to>
    <xdr:sp macro="" textlink="">
      <xdr:nvSpPr>
        <xdr:cNvPr id="465" name="楕円 464">
          <a:extLst>
            <a:ext uri="{FF2B5EF4-FFF2-40B4-BE49-F238E27FC236}">
              <a16:creationId xmlns:a16="http://schemas.microsoft.com/office/drawing/2014/main" id="{6E325756-662B-44DA-A471-84CA43A63F3C}"/>
            </a:ext>
          </a:extLst>
        </xdr:cNvPr>
        <xdr:cNvSpPr/>
      </xdr:nvSpPr>
      <xdr:spPr>
        <a:xfrm>
          <a:off x="13462000" y="31713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19</xdr:row>
      <xdr:rowOff>138</xdr:rowOff>
    </xdr:from>
    <xdr:ext cx="762000" cy="259045"/>
    <xdr:sp macro="" textlink="">
      <xdr:nvSpPr>
        <xdr:cNvPr id="466" name="テキスト ボックス 465">
          <a:extLst>
            <a:ext uri="{FF2B5EF4-FFF2-40B4-BE49-F238E27FC236}">
              <a16:creationId xmlns:a16="http://schemas.microsoft.com/office/drawing/2014/main" id="{5202D91A-2FAD-4732-82AB-554ED43F449B}"/>
            </a:ext>
          </a:extLst>
        </xdr:cNvPr>
        <xdr:cNvSpPr txBox="1"/>
      </xdr:nvSpPr>
      <xdr:spPr>
        <a:xfrm>
          <a:off x="13131800" y="32576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9FC41183-F2D2-4AFF-AF48-463A5DAEDDCE}"/>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EE6839CF-DCEB-4B00-B3E7-C2B5BEB850F7}"/>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E542607C-20C1-4156-A172-BEAA8CF37D62}"/>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CBDD9086-2EDE-4E11-9061-73BDB4A05482}"/>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CA142DB7-5EF2-4A08-BE0A-F9A109952AC4}"/>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E2B9C8E1-6576-47D1-BCA1-3AD6A822E442}"/>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A5E93DBC-D463-457B-8756-73B3FC675C12}"/>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A3E9D980-EAF0-40E4-8998-7983B6D36253}"/>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DA8491E9-1D96-4833-8E8F-B11B925B9191}"/>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138F1505-F0DC-483B-87A2-68FD2A4DDC89}"/>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ED89863F-923C-43C8-946A-C04F21F9371B}"/>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30,441
30,060
67.10
14,301,584
13,972,597
303,126
8,145,248
11,447,708</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83EF27A-FBAE-4F62-AFB1-960A160E3AC4}"/>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168DB435-97F5-4C97-A5A3-4F7BBA8CB11C}"/>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1F429169-0E86-49BD-BEF7-0CC8DD75BD02}"/>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10.7
31.1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3338FCC5-B130-4D44-8AB3-97ED81B500C8}"/>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86071C6D-838A-413A-A7EF-EE8BCD0B73C2}"/>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257EC434-5E4C-47FB-813E-77BC3B68D923}"/>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3E48711A-ACA2-4C48-A81D-74311EA5AD16}"/>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337AC10E-473E-421E-878A-23CE230B3483}"/>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23AC728-2C72-43E5-8861-A508BDDB9946}"/>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CEC1D2FE-9FCB-4603-B9A8-57A5408BCA06}"/>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FA0F8242-7A56-42CF-9234-06BE054EF1CB}"/>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1E2EEBE0-17A9-4D61-B91E-897EC4FD094A}"/>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3789F7C-3A3F-41B6-BAE1-694AF89EE6FB}"/>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AE1A6731-3A3F-4D4B-90C8-A4E07F71E09B}"/>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97C43D6E-F2C6-4138-B39D-36859A2E2937}"/>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2C08E1D4-0296-4581-BCDA-EAA2CA6C7FBB}"/>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48601410-E5BE-491E-B182-8D587CBA95AC}"/>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413BB70D-15A0-4C76-8AF6-EFDD8E0B5A3B}"/>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a:extLst>
            <a:ext uri="{FF2B5EF4-FFF2-40B4-BE49-F238E27FC236}">
              <a16:creationId xmlns:a16="http://schemas.microsoft.com/office/drawing/2014/main" id="{EDC1AA1E-3398-4C17-A062-B4948BB9D53C}"/>
            </a:ext>
          </a:extLst>
        </xdr:cNvPr>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a:extLst>
            <a:ext uri="{FF2B5EF4-FFF2-40B4-BE49-F238E27FC236}">
              <a16:creationId xmlns:a16="http://schemas.microsoft.com/office/drawing/2014/main" id="{6751A599-C679-4481-AE41-56F891EB99CA}"/>
            </a:ext>
          </a:extLst>
        </xdr:cNvPr>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CB8F4EA0-AF0C-4201-ABBA-B92FCAA8E436}"/>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40E8F3BB-8F2F-4506-98D0-09A733E240E7}"/>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825E984A-F2F1-4EB7-8F30-70CFC79B9EA8}"/>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6C0036DE-EC54-4D21-9A4A-42A80094991D}"/>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A5A1D677-F699-470E-83AE-4179121D54DA}"/>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42796712-45E4-48E9-B81F-AA00B3889E59}"/>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F127A929-7884-49C5-BE53-96025A2D0546}"/>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4B5BA95-DD98-4577-A4FF-3F149312DFB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4630A202-38E3-4FFA-B423-59CE0503374A}"/>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864C2878-2120-45B5-9A71-B2416EB2E1F4}"/>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7FEC5673-FFC9-4F2F-8CFF-C05595AD90EE}"/>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EEC2BC54-6EFC-4EBE-984D-1031EB0A7005}"/>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類似団体平均より</a:t>
          </a:r>
          <a:r>
            <a:rPr kumimoji="1" lang="en-US" altLang="ja-JP" sz="1300">
              <a:latin typeface="ＭＳ Ｐゴシック" panose="020B0600070205080204" pitchFamily="50" charset="-128"/>
              <a:ea typeface="ＭＳ Ｐゴシック" panose="020B0600070205080204" pitchFamily="50" charset="-128"/>
            </a:rPr>
            <a:t>4.9</a:t>
          </a:r>
          <a:r>
            <a:rPr kumimoji="1" lang="ja-JP" altLang="en-US" sz="1300">
              <a:latin typeface="ＭＳ Ｐゴシック" panose="020B0600070205080204" pitchFamily="50" charset="-128"/>
              <a:ea typeface="ＭＳ Ｐゴシック" panose="020B0600070205080204" pitchFamily="50" charset="-128"/>
            </a:rPr>
            <a:t>ポイント低い。今後も適正な人員管理に努める。</a:t>
          </a: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AD54A334-AA9E-4769-81FD-0D07FAD8C74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292F604B-BD58-4DB1-A762-FC1CC37326C2}"/>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ADF3C0CD-CF32-4A97-B7D9-B7F566ABDBF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69850</xdr:rowOff>
    </xdr:from>
    <xdr:to>
      <xdr:col>26</xdr:col>
      <xdr:colOff>184150</xdr:colOff>
      <xdr:row>41</xdr:row>
      <xdr:rowOff>69850</xdr:rowOff>
    </xdr:to>
    <xdr:cxnSp macro="">
      <xdr:nvCxnSpPr>
        <xdr:cNvPr id="48" name="直線コネクタ 47">
          <a:extLst>
            <a:ext uri="{FF2B5EF4-FFF2-40B4-BE49-F238E27FC236}">
              <a16:creationId xmlns:a16="http://schemas.microsoft.com/office/drawing/2014/main" id="{6518E860-7CAE-4013-9247-07BFEE491C82}"/>
            </a:ext>
          </a:extLst>
        </xdr:cNvPr>
        <xdr:cNvCxnSpPr/>
      </xdr:nvCxnSpPr>
      <xdr:spPr>
        <a:xfrm>
          <a:off x="762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40</xdr:row>
      <xdr:rowOff>99077</xdr:rowOff>
    </xdr:from>
    <xdr:ext cx="508000" cy="259045"/>
    <xdr:sp macro="" textlink="">
      <xdr:nvSpPr>
        <xdr:cNvPr id="49" name="テキスト ボックス 48">
          <a:extLst>
            <a:ext uri="{FF2B5EF4-FFF2-40B4-BE49-F238E27FC236}">
              <a16:creationId xmlns:a16="http://schemas.microsoft.com/office/drawing/2014/main" id="{EBC75D21-76E2-45EB-9740-374674E550A0}"/>
            </a:ext>
          </a:extLst>
        </xdr:cNvPr>
        <xdr:cNvSpPr txBox="1"/>
      </xdr:nvSpPr>
      <xdr:spPr>
        <a:xfrm>
          <a:off x="254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38</xdr:row>
      <xdr:rowOff>127000</xdr:rowOff>
    </xdr:from>
    <xdr:to>
      <xdr:col>26</xdr:col>
      <xdr:colOff>184150</xdr:colOff>
      <xdr:row>38</xdr:row>
      <xdr:rowOff>127000</xdr:rowOff>
    </xdr:to>
    <xdr:cxnSp macro="">
      <xdr:nvCxnSpPr>
        <xdr:cNvPr id="50" name="直線コネクタ 49">
          <a:extLst>
            <a:ext uri="{FF2B5EF4-FFF2-40B4-BE49-F238E27FC236}">
              <a16:creationId xmlns:a16="http://schemas.microsoft.com/office/drawing/2014/main" id="{91DB3955-F289-4836-92C9-02108D052C78}"/>
            </a:ext>
          </a:extLst>
        </xdr:cNvPr>
        <xdr:cNvCxnSpPr/>
      </xdr:nvCxnSpPr>
      <xdr:spPr>
        <a:xfrm>
          <a:off x="762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37</xdr:row>
      <xdr:rowOff>156227</xdr:rowOff>
    </xdr:from>
    <xdr:ext cx="508000" cy="259045"/>
    <xdr:sp macro="" textlink="">
      <xdr:nvSpPr>
        <xdr:cNvPr id="51" name="テキスト ボックス 50">
          <a:extLst>
            <a:ext uri="{FF2B5EF4-FFF2-40B4-BE49-F238E27FC236}">
              <a16:creationId xmlns:a16="http://schemas.microsoft.com/office/drawing/2014/main" id="{15BE5817-9645-48A7-A446-6FE4E1F3598A}"/>
            </a:ext>
          </a:extLst>
        </xdr:cNvPr>
        <xdr:cNvSpPr txBox="1"/>
      </xdr:nvSpPr>
      <xdr:spPr>
        <a:xfrm>
          <a:off x="254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36</xdr:row>
      <xdr:rowOff>12700</xdr:rowOff>
    </xdr:from>
    <xdr:to>
      <xdr:col>26</xdr:col>
      <xdr:colOff>184150</xdr:colOff>
      <xdr:row>36</xdr:row>
      <xdr:rowOff>12700</xdr:rowOff>
    </xdr:to>
    <xdr:cxnSp macro="">
      <xdr:nvCxnSpPr>
        <xdr:cNvPr id="52" name="直線コネクタ 51">
          <a:extLst>
            <a:ext uri="{FF2B5EF4-FFF2-40B4-BE49-F238E27FC236}">
              <a16:creationId xmlns:a16="http://schemas.microsoft.com/office/drawing/2014/main" id="{AA0AE157-50F6-4E19-8E21-A2AA7A5469E3}"/>
            </a:ext>
          </a:extLst>
        </xdr:cNvPr>
        <xdr:cNvCxnSpPr/>
      </xdr:nvCxnSpPr>
      <xdr:spPr>
        <a:xfrm>
          <a:off x="762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35</xdr:row>
      <xdr:rowOff>41927</xdr:rowOff>
    </xdr:from>
    <xdr:ext cx="508000" cy="259045"/>
    <xdr:sp macro="" textlink="">
      <xdr:nvSpPr>
        <xdr:cNvPr id="53" name="テキスト ボックス 52">
          <a:extLst>
            <a:ext uri="{FF2B5EF4-FFF2-40B4-BE49-F238E27FC236}">
              <a16:creationId xmlns:a16="http://schemas.microsoft.com/office/drawing/2014/main" id="{353CE283-F703-4CED-B2F4-063CAEE81460}"/>
            </a:ext>
          </a:extLst>
        </xdr:cNvPr>
        <xdr:cNvSpPr txBox="1"/>
      </xdr:nvSpPr>
      <xdr:spPr>
        <a:xfrm>
          <a:off x="254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33</xdr:row>
      <xdr:rowOff>69850</xdr:rowOff>
    </xdr:from>
    <xdr:to>
      <xdr:col>26</xdr:col>
      <xdr:colOff>184150</xdr:colOff>
      <xdr:row>33</xdr:row>
      <xdr:rowOff>69850</xdr:rowOff>
    </xdr:to>
    <xdr:cxnSp macro="">
      <xdr:nvCxnSpPr>
        <xdr:cNvPr id="54" name="直線コネクタ 53">
          <a:extLst>
            <a:ext uri="{FF2B5EF4-FFF2-40B4-BE49-F238E27FC236}">
              <a16:creationId xmlns:a16="http://schemas.microsoft.com/office/drawing/2014/main" id="{70413F9E-4EF4-47BB-8694-101ACFC77F00}"/>
            </a:ext>
          </a:extLst>
        </xdr:cNvPr>
        <xdr:cNvCxnSpPr/>
      </xdr:nvCxnSpPr>
      <xdr:spPr>
        <a:xfrm>
          <a:off x="762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99077</xdr:rowOff>
    </xdr:from>
    <xdr:ext cx="508000" cy="259045"/>
    <xdr:sp macro="" textlink="">
      <xdr:nvSpPr>
        <xdr:cNvPr id="55" name="テキスト ボックス 54">
          <a:extLst>
            <a:ext uri="{FF2B5EF4-FFF2-40B4-BE49-F238E27FC236}">
              <a16:creationId xmlns:a16="http://schemas.microsoft.com/office/drawing/2014/main" id="{DDDCD66E-0405-481A-BB23-C1D7C57011D0}"/>
            </a:ext>
          </a:extLst>
        </xdr:cNvPr>
        <xdr:cNvSpPr txBox="1"/>
      </xdr:nvSpPr>
      <xdr:spPr>
        <a:xfrm>
          <a:off x="254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6" name="直線コネクタ 55">
          <a:extLst>
            <a:ext uri="{FF2B5EF4-FFF2-40B4-BE49-F238E27FC236}">
              <a16:creationId xmlns:a16="http://schemas.microsoft.com/office/drawing/2014/main" id="{2E09F4F1-B45D-4A0C-8554-F5512F811D7C}"/>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7" name="テキスト ボックス 56">
          <a:extLst>
            <a:ext uri="{FF2B5EF4-FFF2-40B4-BE49-F238E27FC236}">
              <a16:creationId xmlns:a16="http://schemas.microsoft.com/office/drawing/2014/main" id="{9E4269E9-58AA-41ED-BAC2-81374D7165EA}"/>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58" name="人件費グラフ枠">
          <a:extLst>
            <a:ext uri="{FF2B5EF4-FFF2-40B4-BE49-F238E27FC236}">
              <a16:creationId xmlns:a16="http://schemas.microsoft.com/office/drawing/2014/main" id="{F693E11B-6872-4514-98B7-3FD3503AC05E}"/>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34</xdr:row>
      <xdr:rowOff>149860</xdr:rowOff>
    </xdr:from>
    <xdr:to>
      <xdr:col>24</xdr:col>
      <xdr:colOff>25400</xdr:colOff>
      <xdr:row>40</xdr:row>
      <xdr:rowOff>122428</xdr:rowOff>
    </xdr:to>
    <xdr:cxnSp macro="">
      <xdr:nvCxnSpPr>
        <xdr:cNvPr id="59" name="直線コネクタ 58">
          <a:extLst>
            <a:ext uri="{FF2B5EF4-FFF2-40B4-BE49-F238E27FC236}">
              <a16:creationId xmlns:a16="http://schemas.microsoft.com/office/drawing/2014/main" id="{A1369514-C9F5-4704-95E0-970E4CDC7486}"/>
            </a:ext>
          </a:extLst>
        </xdr:cNvPr>
        <xdr:cNvCxnSpPr/>
      </xdr:nvCxnSpPr>
      <xdr:spPr>
        <a:xfrm flipV="1">
          <a:off x="4826000" y="5979160"/>
          <a:ext cx="0" cy="100126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40</xdr:row>
      <xdr:rowOff>94505</xdr:rowOff>
    </xdr:from>
    <xdr:ext cx="762000" cy="259045"/>
    <xdr:sp macro="" textlink="">
      <xdr:nvSpPr>
        <xdr:cNvPr id="60" name="人件費最小値テキスト">
          <a:extLst>
            <a:ext uri="{FF2B5EF4-FFF2-40B4-BE49-F238E27FC236}">
              <a16:creationId xmlns:a16="http://schemas.microsoft.com/office/drawing/2014/main" id="{6E8DA85A-1BB8-45E4-A42C-EDE788536C9F}"/>
            </a:ext>
          </a:extLst>
        </xdr:cNvPr>
        <xdr:cNvSpPr txBox="1"/>
      </xdr:nvSpPr>
      <xdr:spPr>
        <a:xfrm>
          <a:off x="4914900" y="69525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40</xdr:row>
      <xdr:rowOff>122428</xdr:rowOff>
    </xdr:from>
    <xdr:to>
      <xdr:col>24</xdr:col>
      <xdr:colOff>114300</xdr:colOff>
      <xdr:row>40</xdr:row>
      <xdr:rowOff>122428</xdr:rowOff>
    </xdr:to>
    <xdr:cxnSp macro="">
      <xdr:nvCxnSpPr>
        <xdr:cNvPr id="61" name="直線コネクタ 60">
          <a:extLst>
            <a:ext uri="{FF2B5EF4-FFF2-40B4-BE49-F238E27FC236}">
              <a16:creationId xmlns:a16="http://schemas.microsoft.com/office/drawing/2014/main" id="{B17AE8F7-4E10-4AB9-8729-F085A8342EE4}"/>
            </a:ext>
          </a:extLst>
        </xdr:cNvPr>
        <xdr:cNvCxnSpPr/>
      </xdr:nvCxnSpPr>
      <xdr:spPr>
        <a:xfrm>
          <a:off x="4737100" y="6980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33</xdr:row>
      <xdr:rowOff>64787</xdr:rowOff>
    </xdr:from>
    <xdr:ext cx="762000" cy="259045"/>
    <xdr:sp macro="" textlink="">
      <xdr:nvSpPr>
        <xdr:cNvPr id="62" name="人件費最大値テキスト">
          <a:extLst>
            <a:ext uri="{FF2B5EF4-FFF2-40B4-BE49-F238E27FC236}">
              <a16:creationId xmlns:a16="http://schemas.microsoft.com/office/drawing/2014/main" id="{CDD5102D-68A4-4BEC-90F3-C63094BAC8C0}"/>
            </a:ext>
          </a:extLst>
        </xdr:cNvPr>
        <xdr:cNvSpPr txBox="1"/>
      </xdr:nvSpPr>
      <xdr:spPr>
        <a:xfrm>
          <a:off x="4914900" y="57226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34</xdr:row>
      <xdr:rowOff>149860</xdr:rowOff>
    </xdr:from>
    <xdr:to>
      <xdr:col>24</xdr:col>
      <xdr:colOff>114300</xdr:colOff>
      <xdr:row>34</xdr:row>
      <xdr:rowOff>149860</xdr:rowOff>
    </xdr:to>
    <xdr:cxnSp macro="">
      <xdr:nvCxnSpPr>
        <xdr:cNvPr id="63" name="直線コネクタ 62">
          <a:extLst>
            <a:ext uri="{FF2B5EF4-FFF2-40B4-BE49-F238E27FC236}">
              <a16:creationId xmlns:a16="http://schemas.microsoft.com/office/drawing/2014/main" id="{A40C8E04-5DE0-4767-AAB0-D443E908EF58}"/>
            </a:ext>
          </a:extLst>
        </xdr:cNvPr>
        <xdr:cNvCxnSpPr/>
      </xdr:nvCxnSpPr>
      <xdr:spPr>
        <a:xfrm>
          <a:off x="4737100" y="59791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35</xdr:row>
      <xdr:rowOff>120142</xdr:rowOff>
    </xdr:from>
    <xdr:to>
      <xdr:col>24</xdr:col>
      <xdr:colOff>25400</xdr:colOff>
      <xdr:row>35</xdr:row>
      <xdr:rowOff>120142</xdr:rowOff>
    </xdr:to>
    <xdr:cxnSp macro="">
      <xdr:nvCxnSpPr>
        <xdr:cNvPr id="64" name="直線コネクタ 63">
          <a:extLst>
            <a:ext uri="{FF2B5EF4-FFF2-40B4-BE49-F238E27FC236}">
              <a16:creationId xmlns:a16="http://schemas.microsoft.com/office/drawing/2014/main" id="{A57F67EE-50C5-48E9-BB2A-D72196F33BFF}"/>
            </a:ext>
          </a:extLst>
        </xdr:cNvPr>
        <xdr:cNvCxnSpPr/>
      </xdr:nvCxnSpPr>
      <xdr:spPr>
        <a:xfrm>
          <a:off x="3987800" y="6120892"/>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93997</xdr:rowOff>
    </xdr:from>
    <xdr:ext cx="762000" cy="259045"/>
    <xdr:sp macro="" textlink="">
      <xdr:nvSpPr>
        <xdr:cNvPr id="65" name="人件費平均値テキスト">
          <a:extLst>
            <a:ext uri="{FF2B5EF4-FFF2-40B4-BE49-F238E27FC236}">
              <a16:creationId xmlns:a16="http://schemas.microsoft.com/office/drawing/2014/main" id="{1E43B106-BA2C-4F4E-B0C1-4F6D65DD01DE}"/>
            </a:ext>
          </a:extLst>
        </xdr:cNvPr>
        <xdr:cNvSpPr txBox="1"/>
      </xdr:nvSpPr>
      <xdr:spPr>
        <a:xfrm>
          <a:off x="4914900" y="626619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121920</xdr:rowOff>
    </xdr:from>
    <xdr:to>
      <xdr:col>24</xdr:col>
      <xdr:colOff>76200</xdr:colOff>
      <xdr:row>37</xdr:row>
      <xdr:rowOff>52070</xdr:rowOff>
    </xdr:to>
    <xdr:sp macro="" textlink="">
      <xdr:nvSpPr>
        <xdr:cNvPr id="66" name="フローチャート: 判断 65">
          <a:extLst>
            <a:ext uri="{FF2B5EF4-FFF2-40B4-BE49-F238E27FC236}">
              <a16:creationId xmlns:a16="http://schemas.microsoft.com/office/drawing/2014/main" id="{347D6960-D225-401A-8CF7-9871DB25389F}"/>
            </a:ext>
          </a:extLst>
        </xdr:cNvPr>
        <xdr:cNvSpPr/>
      </xdr:nvSpPr>
      <xdr:spPr>
        <a:xfrm>
          <a:off x="4775200" y="62941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35</xdr:row>
      <xdr:rowOff>120142</xdr:rowOff>
    </xdr:from>
    <xdr:to>
      <xdr:col>19</xdr:col>
      <xdr:colOff>187325</xdr:colOff>
      <xdr:row>35</xdr:row>
      <xdr:rowOff>147574</xdr:rowOff>
    </xdr:to>
    <xdr:cxnSp macro="">
      <xdr:nvCxnSpPr>
        <xdr:cNvPr id="67" name="直線コネクタ 66">
          <a:extLst>
            <a:ext uri="{FF2B5EF4-FFF2-40B4-BE49-F238E27FC236}">
              <a16:creationId xmlns:a16="http://schemas.microsoft.com/office/drawing/2014/main" id="{D2194B5B-B7B4-4F06-A669-E48E64C68D79}"/>
            </a:ext>
          </a:extLst>
        </xdr:cNvPr>
        <xdr:cNvCxnSpPr/>
      </xdr:nvCxnSpPr>
      <xdr:spPr>
        <a:xfrm flipV="1">
          <a:off x="3098800" y="6120892"/>
          <a:ext cx="889000" cy="274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36</xdr:row>
      <xdr:rowOff>117348</xdr:rowOff>
    </xdr:from>
    <xdr:to>
      <xdr:col>20</xdr:col>
      <xdr:colOff>38100</xdr:colOff>
      <xdr:row>37</xdr:row>
      <xdr:rowOff>47498</xdr:rowOff>
    </xdr:to>
    <xdr:sp macro="" textlink="">
      <xdr:nvSpPr>
        <xdr:cNvPr id="68" name="フローチャート: 判断 67">
          <a:extLst>
            <a:ext uri="{FF2B5EF4-FFF2-40B4-BE49-F238E27FC236}">
              <a16:creationId xmlns:a16="http://schemas.microsoft.com/office/drawing/2014/main" id="{86749CEC-1E73-4AEE-A9FB-7266102BA114}"/>
            </a:ext>
          </a:extLst>
        </xdr:cNvPr>
        <xdr:cNvSpPr/>
      </xdr:nvSpPr>
      <xdr:spPr>
        <a:xfrm>
          <a:off x="3937000" y="62895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37</xdr:row>
      <xdr:rowOff>32275</xdr:rowOff>
    </xdr:from>
    <xdr:ext cx="736600" cy="259045"/>
    <xdr:sp macro="" textlink="">
      <xdr:nvSpPr>
        <xdr:cNvPr id="69" name="テキスト ボックス 68">
          <a:extLst>
            <a:ext uri="{FF2B5EF4-FFF2-40B4-BE49-F238E27FC236}">
              <a16:creationId xmlns:a16="http://schemas.microsoft.com/office/drawing/2014/main" id="{49FA7902-8F50-492D-B8CB-38BAEB91AC07}"/>
            </a:ext>
          </a:extLst>
        </xdr:cNvPr>
        <xdr:cNvSpPr txBox="1"/>
      </xdr:nvSpPr>
      <xdr:spPr>
        <a:xfrm>
          <a:off x="3606800" y="637592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35</xdr:row>
      <xdr:rowOff>143002</xdr:rowOff>
    </xdr:from>
    <xdr:to>
      <xdr:col>15</xdr:col>
      <xdr:colOff>98425</xdr:colOff>
      <xdr:row>35</xdr:row>
      <xdr:rowOff>147574</xdr:rowOff>
    </xdr:to>
    <xdr:cxnSp macro="">
      <xdr:nvCxnSpPr>
        <xdr:cNvPr id="70" name="直線コネクタ 69">
          <a:extLst>
            <a:ext uri="{FF2B5EF4-FFF2-40B4-BE49-F238E27FC236}">
              <a16:creationId xmlns:a16="http://schemas.microsoft.com/office/drawing/2014/main" id="{5B5B2B83-CBDA-4D32-A7FF-C6B3811AC67E}"/>
            </a:ext>
          </a:extLst>
        </xdr:cNvPr>
        <xdr:cNvCxnSpPr/>
      </xdr:nvCxnSpPr>
      <xdr:spPr>
        <a:xfrm>
          <a:off x="2209800" y="6143752"/>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36</xdr:row>
      <xdr:rowOff>89916</xdr:rowOff>
    </xdr:from>
    <xdr:to>
      <xdr:col>15</xdr:col>
      <xdr:colOff>149225</xdr:colOff>
      <xdr:row>37</xdr:row>
      <xdr:rowOff>20066</xdr:rowOff>
    </xdr:to>
    <xdr:sp macro="" textlink="">
      <xdr:nvSpPr>
        <xdr:cNvPr id="71" name="フローチャート: 判断 70">
          <a:extLst>
            <a:ext uri="{FF2B5EF4-FFF2-40B4-BE49-F238E27FC236}">
              <a16:creationId xmlns:a16="http://schemas.microsoft.com/office/drawing/2014/main" id="{102A2C72-2AD3-4234-8234-8CCF182CF522}"/>
            </a:ext>
          </a:extLst>
        </xdr:cNvPr>
        <xdr:cNvSpPr/>
      </xdr:nvSpPr>
      <xdr:spPr>
        <a:xfrm>
          <a:off x="3048000" y="62621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37</xdr:row>
      <xdr:rowOff>4843</xdr:rowOff>
    </xdr:from>
    <xdr:ext cx="762000" cy="259045"/>
    <xdr:sp macro="" textlink="">
      <xdr:nvSpPr>
        <xdr:cNvPr id="72" name="テキスト ボックス 71">
          <a:extLst>
            <a:ext uri="{FF2B5EF4-FFF2-40B4-BE49-F238E27FC236}">
              <a16:creationId xmlns:a16="http://schemas.microsoft.com/office/drawing/2014/main" id="{D8D6E3F0-29B0-45F6-A1F2-1987D20D83AF}"/>
            </a:ext>
          </a:extLst>
        </xdr:cNvPr>
        <xdr:cNvSpPr txBox="1"/>
      </xdr:nvSpPr>
      <xdr:spPr>
        <a:xfrm>
          <a:off x="2717800" y="63484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35</xdr:row>
      <xdr:rowOff>69850</xdr:rowOff>
    </xdr:from>
    <xdr:to>
      <xdr:col>11</xdr:col>
      <xdr:colOff>9525</xdr:colOff>
      <xdr:row>35</xdr:row>
      <xdr:rowOff>143002</xdr:rowOff>
    </xdr:to>
    <xdr:cxnSp macro="">
      <xdr:nvCxnSpPr>
        <xdr:cNvPr id="73" name="直線コネクタ 72">
          <a:extLst>
            <a:ext uri="{FF2B5EF4-FFF2-40B4-BE49-F238E27FC236}">
              <a16:creationId xmlns:a16="http://schemas.microsoft.com/office/drawing/2014/main" id="{0FDB2919-8887-4F5D-90BA-383C7AB534E5}"/>
            </a:ext>
          </a:extLst>
        </xdr:cNvPr>
        <xdr:cNvCxnSpPr/>
      </xdr:nvCxnSpPr>
      <xdr:spPr>
        <a:xfrm>
          <a:off x="1320800" y="6070600"/>
          <a:ext cx="889000" cy="731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36</xdr:row>
      <xdr:rowOff>158496</xdr:rowOff>
    </xdr:from>
    <xdr:to>
      <xdr:col>11</xdr:col>
      <xdr:colOff>60325</xdr:colOff>
      <xdr:row>37</xdr:row>
      <xdr:rowOff>88646</xdr:rowOff>
    </xdr:to>
    <xdr:sp macro="" textlink="">
      <xdr:nvSpPr>
        <xdr:cNvPr id="74" name="フローチャート: 判断 73">
          <a:extLst>
            <a:ext uri="{FF2B5EF4-FFF2-40B4-BE49-F238E27FC236}">
              <a16:creationId xmlns:a16="http://schemas.microsoft.com/office/drawing/2014/main" id="{CAAD3F21-7A47-4E6E-A561-CECC4B92795C}"/>
            </a:ext>
          </a:extLst>
        </xdr:cNvPr>
        <xdr:cNvSpPr/>
      </xdr:nvSpPr>
      <xdr:spPr>
        <a:xfrm>
          <a:off x="2159000" y="63306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37</xdr:row>
      <xdr:rowOff>73423</xdr:rowOff>
    </xdr:from>
    <xdr:ext cx="762000" cy="259045"/>
    <xdr:sp macro="" textlink="">
      <xdr:nvSpPr>
        <xdr:cNvPr id="75" name="テキスト ボックス 74">
          <a:extLst>
            <a:ext uri="{FF2B5EF4-FFF2-40B4-BE49-F238E27FC236}">
              <a16:creationId xmlns:a16="http://schemas.microsoft.com/office/drawing/2014/main" id="{8014DDF8-E04B-4B59-9BBB-E162C2B53D2C}"/>
            </a:ext>
          </a:extLst>
        </xdr:cNvPr>
        <xdr:cNvSpPr txBox="1"/>
      </xdr:nvSpPr>
      <xdr:spPr>
        <a:xfrm>
          <a:off x="1828800" y="64170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85344</xdr:rowOff>
    </xdr:from>
    <xdr:to>
      <xdr:col>6</xdr:col>
      <xdr:colOff>171450</xdr:colOff>
      <xdr:row>37</xdr:row>
      <xdr:rowOff>15494</xdr:rowOff>
    </xdr:to>
    <xdr:sp macro="" textlink="">
      <xdr:nvSpPr>
        <xdr:cNvPr id="76" name="フローチャート: 判断 75">
          <a:extLst>
            <a:ext uri="{FF2B5EF4-FFF2-40B4-BE49-F238E27FC236}">
              <a16:creationId xmlns:a16="http://schemas.microsoft.com/office/drawing/2014/main" id="{FCFB8F0C-1382-435C-B81C-8FD7391B5124}"/>
            </a:ext>
          </a:extLst>
        </xdr:cNvPr>
        <xdr:cNvSpPr/>
      </xdr:nvSpPr>
      <xdr:spPr>
        <a:xfrm>
          <a:off x="1270000" y="62575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37</xdr:row>
      <xdr:rowOff>271</xdr:rowOff>
    </xdr:from>
    <xdr:ext cx="762000" cy="259045"/>
    <xdr:sp macro="" textlink="">
      <xdr:nvSpPr>
        <xdr:cNvPr id="77" name="テキスト ボックス 76">
          <a:extLst>
            <a:ext uri="{FF2B5EF4-FFF2-40B4-BE49-F238E27FC236}">
              <a16:creationId xmlns:a16="http://schemas.microsoft.com/office/drawing/2014/main" id="{303D321E-974F-4BC4-A90F-B9E4117A7289}"/>
            </a:ext>
          </a:extLst>
        </xdr:cNvPr>
        <xdr:cNvSpPr txBox="1"/>
      </xdr:nvSpPr>
      <xdr:spPr>
        <a:xfrm>
          <a:off x="939800" y="63439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78" name="テキスト ボックス 77">
          <a:extLst>
            <a:ext uri="{FF2B5EF4-FFF2-40B4-BE49-F238E27FC236}">
              <a16:creationId xmlns:a16="http://schemas.microsoft.com/office/drawing/2014/main" id="{93F0DAF0-A973-4188-ABE0-FD70ED907831}"/>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79" name="テキスト ボックス 78">
          <a:extLst>
            <a:ext uri="{FF2B5EF4-FFF2-40B4-BE49-F238E27FC236}">
              <a16:creationId xmlns:a16="http://schemas.microsoft.com/office/drawing/2014/main" id="{BCB26D58-5441-48BE-99E0-C531AD3C95A7}"/>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0" name="テキスト ボックス 79">
          <a:extLst>
            <a:ext uri="{FF2B5EF4-FFF2-40B4-BE49-F238E27FC236}">
              <a16:creationId xmlns:a16="http://schemas.microsoft.com/office/drawing/2014/main" id="{B7D5A62A-973D-4762-B977-11F99914711E}"/>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1" name="テキスト ボックス 80">
          <a:extLst>
            <a:ext uri="{FF2B5EF4-FFF2-40B4-BE49-F238E27FC236}">
              <a16:creationId xmlns:a16="http://schemas.microsoft.com/office/drawing/2014/main" id="{D19BC32F-BE7D-459F-A1B9-2E3F766B12B6}"/>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2" name="テキスト ボックス 81">
          <a:extLst>
            <a:ext uri="{FF2B5EF4-FFF2-40B4-BE49-F238E27FC236}">
              <a16:creationId xmlns:a16="http://schemas.microsoft.com/office/drawing/2014/main" id="{2BC97D71-B0D4-4603-83E2-A4EC5C94CC12}"/>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35</xdr:row>
      <xdr:rowOff>69342</xdr:rowOff>
    </xdr:from>
    <xdr:to>
      <xdr:col>24</xdr:col>
      <xdr:colOff>76200</xdr:colOff>
      <xdr:row>35</xdr:row>
      <xdr:rowOff>170942</xdr:rowOff>
    </xdr:to>
    <xdr:sp macro="" textlink="">
      <xdr:nvSpPr>
        <xdr:cNvPr id="83" name="楕円 82">
          <a:extLst>
            <a:ext uri="{FF2B5EF4-FFF2-40B4-BE49-F238E27FC236}">
              <a16:creationId xmlns:a16="http://schemas.microsoft.com/office/drawing/2014/main" id="{05B33740-17EB-44C1-B297-428E32083719}"/>
            </a:ext>
          </a:extLst>
        </xdr:cNvPr>
        <xdr:cNvSpPr/>
      </xdr:nvSpPr>
      <xdr:spPr>
        <a:xfrm>
          <a:off x="4775200" y="60700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34</xdr:row>
      <xdr:rowOff>85869</xdr:rowOff>
    </xdr:from>
    <xdr:ext cx="762000" cy="259045"/>
    <xdr:sp macro="" textlink="">
      <xdr:nvSpPr>
        <xdr:cNvPr id="84" name="人件費該当値テキスト">
          <a:extLst>
            <a:ext uri="{FF2B5EF4-FFF2-40B4-BE49-F238E27FC236}">
              <a16:creationId xmlns:a16="http://schemas.microsoft.com/office/drawing/2014/main" id="{6AD45C69-BD56-42BE-A8B1-C086ED10225F}"/>
            </a:ext>
          </a:extLst>
        </xdr:cNvPr>
        <xdr:cNvSpPr txBox="1"/>
      </xdr:nvSpPr>
      <xdr:spPr>
        <a:xfrm>
          <a:off x="4914900" y="59151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35</xdr:row>
      <xdr:rowOff>69342</xdr:rowOff>
    </xdr:from>
    <xdr:to>
      <xdr:col>20</xdr:col>
      <xdr:colOff>38100</xdr:colOff>
      <xdr:row>35</xdr:row>
      <xdr:rowOff>170942</xdr:rowOff>
    </xdr:to>
    <xdr:sp macro="" textlink="">
      <xdr:nvSpPr>
        <xdr:cNvPr id="85" name="楕円 84">
          <a:extLst>
            <a:ext uri="{FF2B5EF4-FFF2-40B4-BE49-F238E27FC236}">
              <a16:creationId xmlns:a16="http://schemas.microsoft.com/office/drawing/2014/main" id="{67769F1C-806D-4AF4-A521-20E8C872E6C9}"/>
            </a:ext>
          </a:extLst>
        </xdr:cNvPr>
        <xdr:cNvSpPr/>
      </xdr:nvSpPr>
      <xdr:spPr>
        <a:xfrm>
          <a:off x="3937000" y="60700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34</xdr:row>
      <xdr:rowOff>9669</xdr:rowOff>
    </xdr:from>
    <xdr:ext cx="736600" cy="259045"/>
    <xdr:sp macro="" textlink="">
      <xdr:nvSpPr>
        <xdr:cNvPr id="86" name="テキスト ボックス 85">
          <a:extLst>
            <a:ext uri="{FF2B5EF4-FFF2-40B4-BE49-F238E27FC236}">
              <a16:creationId xmlns:a16="http://schemas.microsoft.com/office/drawing/2014/main" id="{C1AADD43-644F-499B-B0F6-777CDB3DA612}"/>
            </a:ext>
          </a:extLst>
        </xdr:cNvPr>
        <xdr:cNvSpPr txBox="1"/>
      </xdr:nvSpPr>
      <xdr:spPr>
        <a:xfrm>
          <a:off x="3606800" y="583896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35</xdr:row>
      <xdr:rowOff>96774</xdr:rowOff>
    </xdr:from>
    <xdr:to>
      <xdr:col>15</xdr:col>
      <xdr:colOff>149225</xdr:colOff>
      <xdr:row>36</xdr:row>
      <xdr:rowOff>26924</xdr:rowOff>
    </xdr:to>
    <xdr:sp macro="" textlink="">
      <xdr:nvSpPr>
        <xdr:cNvPr id="87" name="楕円 86">
          <a:extLst>
            <a:ext uri="{FF2B5EF4-FFF2-40B4-BE49-F238E27FC236}">
              <a16:creationId xmlns:a16="http://schemas.microsoft.com/office/drawing/2014/main" id="{718CF4E0-0F9C-4857-96A8-0177336D6923}"/>
            </a:ext>
          </a:extLst>
        </xdr:cNvPr>
        <xdr:cNvSpPr/>
      </xdr:nvSpPr>
      <xdr:spPr>
        <a:xfrm>
          <a:off x="3048000" y="60975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34</xdr:row>
      <xdr:rowOff>37101</xdr:rowOff>
    </xdr:from>
    <xdr:ext cx="762000" cy="259045"/>
    <xdr:sp macro="" textlink="">
      <xdr:nvSpPr>
        <xdr:cNvPr id="88" name="テキスト ボックス 87">
          <a:extLst>
            <a:ext uri="{FF2B5EF4-FFF2-40B4-BE49-F238E27FC236}">
              <a16:creationId xmlns:a16="http://schemas.microsoft.com/office/drawing/2014/main" id="{B40BE79C-EED5-4EB4-B48C-BC171D483B37}"/>
            </a:ext>
          </a:extLst>
        </xdr:cNvPr>
        <xdr:cNvSpPr txBox="1"/>
      </xdr:nvSpPr>
      <xdr:spPr>
        <a:xfrm>
          <a:off x="2717800" y="58664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35</xdr:row>
      <xdr:rowOff>92202</xdr:rowOff>
    </xdr:from>
    <xdr:to>
      <xdr:col>11</xdr:col>
      <xdr:colOff>60325</xdr:colOff>
      <xdr:row>36</xdr:row>
      <xdr:rowOff>22352</xdr:rowOff>
    </xdr:to>
    <xdr:sp macro="" textlink="">
      <xdr:nvSpPr>
        <xdr:cNvPr id="89" name="楕円 88">
          <a:extLst>
            <a:ext uri="{FF2B5EF4-FFF2-40B4-BE49-F238E27FC236}">
              <a16:creationId xmlns:a16="http://schemas.microsoft.com/office/drawing/2014/main" id="{6A6D43DF-9C2A-4C8B-A60F-EE655F3AB058}"/>
            </a:ext>
          </a:extLst>
        </xdr:cNvPr>
        <xdr:cNvSpPr/>
      </xdr:nvSpPr>
      <xdr:spPr>
        <a:xfrm>
          <a:off x="2159000" y="60929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34</xdr:row>
      <xdr:rowOff>32529</xdr:rowOff>
    </xdr:from>
    <xdr:ext cx="762000" cy="259045"/>
    <xdr:sp macro="" textlink="">
      <xdr:nvSpPr>
        <xdr:cNvPr id="90" name="テキスト ボックス 89">
          <a:extLst>
            <a:ext uri="{FF2B5EF4-FFF2-40B4-BE49-F238E27FC236}">
              <a16:creationId xmlns:a16="http://schemas.microsoft.com/office/drawing/2014/main" id="{E3B52C5E-1C2F-43FA-8EE7-4C92CC70B94F}"/>
            </a:ext>
          </a:extLst>
        </xdr:cNvPr>
        <xdr:cNvSpPr txBox="1"/>
      </xdr:nvSpPr>
      <xdr:spPr>
        <a:xfrm>
          <a:off x="1828800" y="58618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35</xdr:row>
      <xdr:rowOff>19050</xdr:rowOff>
    </xdr:from>
    <xdr:to>
      <xdr:col>6</xdr:col>
      <xdr:colOff>171450</xdr:colOff>
      <xdr:row>35</xdr:row>
      <xdr:rowOff>120650</xdr:rowOff>
    </xdr:to>
    <xdr:sp macro="" textlink="">
      <xdr:nvSpPr>
        <xdr:cNvPr id="91" name="楕円 90">
          <a:extLst>
            <a:ext uri="{FF2B5EF4-FFF2-40B4-BE49-F238E27FC236}">
              <a16:creationId xmlns:a16="http://schemas.microsoft.com/office/drawing/2014/main" id="{79E98CE3-C9D3-4199-958E-2846989D96CA}"/>
            </a:ext>
          </a:extLst>
        </xdr:cNvPr>
        <xdr:cNvSpPr/>
      </xdr:nvSpPr>
      <xdr:spPr>
        <a:xfrm>
          <a:off x="1270000" y="6019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33</xdr:row>
      <xdr:rowOff>130827</xdr:rowOff>
    </xdr:from>
    <xdr:ext cx="762000" cy="259045"/>
    <xdr:sp macro="" textlink="">
      <xdr:nvSpPr>
        <xdr:cNvPr id="92" name="テキスト ボックス 91">
          <a:extLst>
            <a:ext uri="{FF2B5EF4-FFF2-40B4-BE49-F238E27FC236}">
              <a16:creationId xmlns:a16="http://schemas.microsoft.com/office/drawing/2014/main" id="{76F708A8-81DD-4294-A242-7F718D8B65AD}"/>
            </a:ext>
          </a:extLst>
        </xdr:cNvPr>
        <xdr:cNvSpPr txBox="1"/>
      </xdr:nvSpPr>
      <xdr:spPr>
        <a:xfrm>
          <a:off x="939800" y="5788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3" name="正方形/長方形 92">
          <a:extLst>
            <a:ext uri="{FF2B5EF4-FFF2-40B4-BE49-F238E27FC236}">
              <a16:creationId xmlns:a16="http://schemas.microsoft.com/office/drawing/2014/main" id="{4D7B8556-66DB-411C-8834-944AE2206E05}"/>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4" name="正方形/長方形 93">
          <a:extLst>
            <a:ext uri="{FF2B5EF4-FFF2-40B4-BE49-F238E27FC236}">
              <a16:creationId xmlns:a16="http://schemas.microsoft.com/office/drawing/2014/main" id="{8D545FD6-6457-4B98-B5DD-A8ACF416BB9B}"/>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5" name="正方形/長方形 94">
          <a:extLst>
            <a:ext uri="{FF2B5EF4-FFF2-40B4-BE49-F238E27FC236}">
              <a16:creationId xmlns:a16="http://schemas.microsoft.com/office/drawing/2014/main" id="{CE17972F-1E9F-4830-86EC-7585F1037199}"/>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6" name="正方形/長方形 95">
          <a:extLst>
            <a:ext uri="{FF2B5EF4-FFF2-40B4-BE49-F238E27FC236}">
              <a16:creationId xmlns:a16="http://schemas.microsoft.com/office/drawing/2014/main" id="{BD2ADC83-546D-470D-B09B-67CD83EE28C7}"/>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7" name="正方形/長方形 96">
          <a:extLst>
            <a:ext uri="{FF2B5EF4-FFF2-40B4-BE49-F238E27FC236}">
              <a16:creationId xmlns:a16="http://schemas.microsoft.com/office/drawing/2014/main" id="{9A352084-5C58-4A06-B0A8-6BC58E579033}"/>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98" name="正方形/長方形 97">
          <a:extLst>
            <a:ext uri="{FF2B5EF4-FFF2-40B4-BE49-F238E27FC236}">
              <a16:creationId xmlns:a16="http://schemas.microsoft.com/office/drawing/2014/main" id="{E216E677-E367-4BD0-B888-15E2696243A8}"/>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99" name="正方形/長方形 98">
          <a:extLst>
            <a:ext uri="{FF2B5EF4-FFF2-40B4-BE49-F238E27FC236}">
              <a16:creationId xmlns:a16="http://schemas.microsoft.com/office/drawing/2014/main" id="{14E6D9EE-402E-4710-98F4-128EB7DD56B2}"/>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0" name="正方形/長方形 99">
          <a:extLst>
            <a:ext uri="{FF2B5EF4-FFF2-40B4-BE49-F238E27FC236}">
              <a16:creationId xmlns:a16="http://schemas.microsoft.com/office/drawing/2014/main" id="{6C95FEDA-13C7-4DAC-92E0-A4E529C54F2B}"/>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1" name="正方形/長方形 100">
          <a:extLst>
            <a:ext uri="{FF2B5EF4-FFF2-40B4-BE49-F238E27FC236}">
              <a16:creationId xmlns:a16="http://schemas.microsoft.com/office/drawing/2014/main" id="{36539F45-120B-452E-9C46-6A2C9A38C21E}"/>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2" name="正方形/長方形 101">
          <a:extLst>
            <a:ext uri="{FF2B5EF4-FFF2-40B4-BE49-F238E27FC236}">
              <a16:creationId xmlns:a16="http://schemas.microsoft.com/office/drawing/2014/main" id="{D05C8FFF-244B-4263-84C7-2489CA7A33E2}"/>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3" name="テキスト ボックス 102">
          <a:extLst>
            <a:ext uri="{FF2B5EF4-FFF2-40B4-BE49-F238E27FC236}">
              <a16:creationId xmlns:a16="http://schemas.microsoft.com/office/drawing/2014/main" id="{B2C90E67-46C9-427C-857C-5D7A8FE29E65}"/>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類似団体平均より</a:t>
          </a:r>
          <a:r>
            <a:rPr kumimoji="1" lang="en-US" altLang="ja-JP" sz="1300">
              <a:latin typeface="ＭＳ Ｐゴシック" panose="020B0600070205080204" pitchFamily="50" charset="-128"/>
              <a:ea typeface="ＭＳ Ｐゴシック" panose="020B0600070205080204" pitchFamily="50" charset="-128"/>
            </a:rPr>
            <a:t>1.3</a:t>
          </a:r>
          <a:r>
            <a:rPr kumimoji="1" lang="ja-JP" altLang="en-US" sz="1300">
              <a:latin typeface="ＭＳ Ｐゴシック" panose="020B0600070205080204" pitchFamily="50" charset="-128"/>
              <a:ea typeface="ＭＳ Ｐゴシック" panose="020B0600070205080204" pitchFamily="50" charset="-128"/>
            </a:rPr>
            <a:t>ポイント下回っている。今後、各種施設の維持管理費の増加が見込まれる。その縮減・平準化を図るため、公共施設等総合管理計画に基づき、適切な施設管理に努める。</a:t>
          </a:r>
        </a:p>
      </xdr:txBody>
    </xdr:sp>
    <xdr:clientData/>
  </xdr:twoCellAnchor>
  <xdr:oneCellAnchor>
    <xdr:from>
      <xdr:col>62</xdr:col>
      <xdr:colOff>6350</xdr:colOff>
      <xdr:row>9</xdr:row>
      <xdr:rowOff>107950</xdr:rowOff>
    </xdr:from>
    <xdr:ext cx="298543" cy="225703"/>
    <xdr:sp macro="" textlink="">
      <xdr:nvSpPr>
        <xdr:cNvPr id="104" name="テキスト ボックス 103">
          <a:extLst>
            <a:ext uri="{FF2B5EF4-FFF2-40B4-BE49-F238E27FC236}">
              <a16:creationId xmlns:a16="http://schemas.microsoft.com/office/drawing/2014/main" id="{44CF4375-75B9-409A-8E29-41B460EA6CE7}"/>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5" name="直線コネクタ 104">
          <a:extLst>
            <a:ext uri="{FF2B5EF4-FFF2-40B4-BE49-F238E27FC236}">
              <a16:creationId xmlns:a16="http://schemas.microsoft.com/office/drawing/2014/main" id="{2DA4DC40-3AD2-4AC8-B33E-684F9FD15BF7}"/>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6" name="テキスト ボックス 105">
          <a:extLst>
            <a:ext uri="{FF2B5EF4-FFF2-40B4-BE49-F238E27FC236}">
              <a16:creationId xmlns:a16="http://schemas.microsoft.com/office/drawing/2014/main" id="{556694BC-691B-4C50-95BA-79C7B5470148}"/>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21</xdr:row>
      <xdr:rowOff>146050</xdr:rowOff>
    </xdr:from>
    <xdr:to>
      <xdr:col>85</xdr:col>
      <xdr:colOff>66675</xdr:colOff>
      <xdr:row>21</xdr:row>
      <xdr:rowOff>146050</xdr:rowOff>
    </xdr:to>
    <xdr:cxnSp macro="">
      <xdr:nvCxnSpPr>
        <xdr:cNvPr id="107" name="直線コネクタ 106">
          <a:extLst>
            <a:ext uri="{FF2B5EF4-FFF2-40B4-BE49-F238E27FC236}">
              <a16:creationId xmlns:a16="http://schemas.microsoft.com/office/drawing/2014/main" id="{8172F6CC-E496-466D-A624-F70EC6FF4525}"/>
            </a:ext>
          </a:extLst>
        </xdr:cNvPr>
        <xdr:cNvCxnSpPr/>
      </xdr:nvCxnSpPr>
      <xdr:spPr>
        <a:xfrm>
          <a:off x="12446000" y="374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21</xdr:row>
      <xdr:rowOff>3827</xdr:rowOff>
    </xdr:from>
    <xdr:ext cx="508000" cy="259045"/>
    <xdr:sp macro="" textlink="">
      <xdr:nvSpPr>
        <xdr:cNvPr id="108" name="テキスト ボックス 107">
          <a:extLst>
            <a:ext uri="{FF2B5EF4-FFF2-40B4-BE49-F238E27FC236}">
              <a16:creationId xmlns:a16="http://schemas.microsoft.com/office/drawing/2014/main" id="{0672FCF4-5A51-404C-86EF-BF2B056FD173}"/>
            </a:ext>
          </a:extLst>
        </xdr:cNvPr>
        <xdr:cNvSpPr txBox="1"/>
      </xdr:nvSpPr>
      <xdr:spPr>
        <a:xfrm>
          <a:off x="11938000" y="360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19</xdr:row>
      <xdr:rowOff>107950</xdr:rowOff>
    </xdr:from>
    <xdr:to>
      <xdr:col>85</xdr:col>
      <xdr:colOff>66675</xdr:colOff>
      <xdr:row>19</xdr:row>
      <xdr:rowOff>107950</xdr:rowOff>
    </xdr:to>
    <xdr:cxnSp macro="">
      <xdr:nvCxnSpPr>
        <xdr:cNvPr id="109" name="直線コネクタ 108">
          <a:extLst>
            <a:ext uri="{FF2B5EF4-FFF2-40B4-BE49-F238E27FC236}">
              <a16:creationId xmlns:a16="http://schemas.microsoft.com/office/drawing/2014/main" id="{E77BA8EF-A0CB-45BF-A1AB-A41355DB1473}"/>
            </a:ext>
          </a:extLst>
        </xdr:cNvPr>
        <xdr:cNvCxnSpPr/>
      </xdr:nvCxnSpPr>
      <xdr:spPr>
        <a:xfrm>
          <a:off x="12446000" y="336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18</xdr:row>
      <xdr:rowOff>137177</xdr:rowOff>
    </xdr:from>
    <xdr:ext cx="508000" cy="259045"/>
    <xdr:sp macro="" textlink="">
      <xdr:nvSpPr>
        <xdr:cNvPr id="110" name="テキスト ボックス 109">
          <a:extLst>
            <a:ext uri="{FF2B5EF4-FFF2-40B4-BE49-F238E27FC236}">
              <a16:creationId xmlns:a16="http://schemas.microsoft.com/office/drawing/2014/main" id="{5D5C2C5A-F7FA-4EAD-8B42-5BCCF939C948}"/>
            </a:ext>
          </a:extLst>
        </xdr:cNvPr>
        <xdr:cNvSpPr txBox="1"/>
      </xdr:nvSpPr>
      <xdr:spPr>
        <a:xfrm>
          <a:off x="11938000" y="322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17</xdr:row>
      <xdr:rowOff>69850</xdr:rowOff>
    </xdr:from>
    <xdr:to>
      <xdr:col>85</xdr:col>
      <xdr:colOff>66675</xdr:colOff>
      <xdr:row>17</xdr:row>
      <xdr:rowOff>69850</xdr:rowOff>
    </xdr:to>
    <xdr:cxnSp macro="">
      <xdr:nvCxnSpPr>
        <xdr:cNvPr id="111" name="直線コネクタ 110">
          <a:extLst>
            <a:ext uri="{FF2B5EF4-FFF2-40B4-BE49-F238E27FC236}">
              <a16:creationId xmlns:a16="http://schemas.microsoft.com/office/drawing/2014/main" id="{F784AFED-AC74-4D23-B406-1CCF594FB58E}"/>
            </a:ext>
          </a:extLst>
        </xdr:cNvPr>
        <xdr:cNvCxnSpPr/>
      </xdr:nvCxnSpPr>
      <xdr:spPr>
        <a:xfrm>
          <a:off x="12446000" y="298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16</xdr:row>
      <xdr:rowOff>99077</xdr:rowOff>
    </xdr:from>
    <xdr:ext cx="508000" cy="259045"/>
    <xdr:sp macro="" textlink="">
      <xdr:nvSpPr>
        <xdr:cNvPr id="112" name="テキスト ボックス 111">
          <a:extLst>
            <a:ext uri="{FF2B5EF4-FFF2-40B4-BE49-F238E27FC236}">
              <a16:creationId xmlns:a16="http://schemas.microsoft.com/office/drawing/2014/main" id="{A258D2BB-C099-4B97-9EA7-21B76AE1B364}"/>
            </a:ext>
          </a:extLst>
        </xdr:cNvPr>
        <xdr:cNvSpPr txBox="1"/>
      </xdr:nvSpPr>
      <xdr:spPr>
        <a:xfrm>
          <a:off x="11938000" y="284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15</xdr:row>
      <xdr:rowOff>31750</xdr:rowOff>
    </xdr:from>
    <xdr:to>
      <xdr:col>85</xdr:col>
      <xdr:colOff>66675</xdr:colOff>
      <xdr:row>15</xdr:row>
      <xdr:rowOff>31750</xdr:rowOff>
    </xdr:to>
    <xdr:cxnSp macro="">
      <xdr:nvCxnSpPr>
        <xdr:cNvPr id="113" name="直線コネクタ 112">
          <a:extLst>
            <a:ext uri="{FF2B5EF4-FFF2-40B4-BE49-F238E27FC236}">
              <a16:creationId xmlns:a16="http://schemas.microsoft.com/office/drawing/2014/main" id="{6D9E3490-BBFC-4325-AC9C-7B137763CA35}"/>
            </a:ext>
          </a:extLst>
        </xdr:cNvPr>
        <xdr:cNvCxnSpPr/>
      </xdr:nvCxnSpPr>
      <xdr:spPr>
        <a:xfrm>
          <a:off x="12446000" y="260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14</xdr:row>
      <xdr:rowOff>60977</xdr:rowOff>
    </xdr:from>
    <xdr:ext cx="508000" cy="259045"/>
    <xdr:sp macro="" textlink="">
      <xdr:nvSpPr>
        <xdr:cNvPr id="114" name="テキスト ボックス 113">
          <a:extLst>
            <a:ext uri="{FF2B5EF4-FFF2-40B4-BE49-F238E27FC236}">
              <a16:creationId xmlns:a16="http://schemas.microsoft.com/office/drawing/2014/main" id="{9A5F5344-9E1C-4355-A2B2-F41CE0EF5B5B}"/>
            </a:ext>
          </a:extLst>
        </xdr:cNvPr>
        <xdr:cNvSpPr txBox="1"/>
      </xdr:nvSpPr>
      <xdr:spPr>
        <a:xfrm>
          <a:off x="11938000" y="246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12</xdr:row>
      <xdr:rowOff>165100</xdr:rowOff>
    </xdr:from>
    <xdr:to>
      <xdr:col>85</xdr:col>
      <xdr:colOff>66675</xdr:colOff>
      <xdr:row>12</xdr:row>
      <xdr:rowOff>165100</xdr:rowOff>
    </xdr:to>
    <xdr:cxnSp macro="">
      <xdr:nvCxnSpPr>
        <xdr:cNvPr id="115" name="直線コネクタ 114">
          <a:extLst>
            <a:ext uri="{FF2B5EF4-FFF2-40B4-BE49-F238E27FC236}">
              <a16:creationId xmlns:a16="http://schemas.microsoft.com/office/drawing/2014/main" id="{DE001A35-644C-4EE7-9266-6E73B1B80E3B}"/>
            </a:ext>
          </a:extLst>
        </xdr:cNvPr>
        <xdr:cNvCxnSpPr/>
      </xdr:nvCxnSpPr>
      <xdr:spPr>
        <a:xfrm>
          <a:off x="12446000" y="222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12</xdr:row>
      <xdr:rowOff>22877</xdr:rowOff>
    </xdr:from>
    <xdr:ext cx="508000" cy="259045"/>
    <xdr:sp macro="" textlink="">
      <xdr:nvSpPr>
        <xdr:cNvPr id="116" name="テキスト ボックス 115">
          <a:extLst>
            <a:ext uri="{FF2B5EF4-FFF2-40B4-BE49-F238E27FC236}">
              <a16:creationId xmlns:a16="http://schemas.microsoft.com/office/drawing/2014/main" id="{C1C0F875-F349-44CE-8B3A-EFAFD04857AF}"/>
            </a:ext>
          </a:extLst>
        </xdr:cNvPr>
        <xdr:cNvSpPr txBox="1"/>
      </xdr:nvSpPr>
      <xdr:spPr>
        <a:xfrm>
          <a:off x="11938000" y="208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7" name="直線コネクタ 116">
          <a:extLst>
            <a:ext uri="{FF2B5EF4-FFF2-40B4-BE49-F238E27FC236}">
              <a16:creationId xmlns:a16="http://schemas.microsoft.com/office/drawing/2014/main" id="{E8A10B4A-CC7F-4AC8-830C-838224D5C84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macro="" textlink="">
      <xdr:nvSpPr>
        <xdr:cNvPr id="118" name="テキスト ボックス 117">
          <a:extLst>
            <a:ext uri="{FF2B5EF4-FFF2-40B4-BE49-F238E27FC236}">
              <a16:creationId xmlns:a16="http://schemas.microsoft.com/office/drawing/2014/main" id="{5F1FC95B-A183-4C52-9707-0DCEA68E5A02}"/>
            </a:ext>
          </a:extLst>
        </xdr:cNvPr>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macro="" textlink="">
      <xdr:nvSpPr>
        <xdr:cNvPr id="119" name="物件費グラフ枠">
          <a:extLst>
            <a:ext uri="{FF2B5EF4-FFF2-40B4-BE49-F238E27FC236}">
              <a16:creationId xmlns:a16="http://schemas.microsoft.com/office/drawing/2014/main" id="{62FB1432-5FA9-43A5-A8B1-CECDD60BFF18}"/>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12</xdr:row>
      <xdr:rowOff>149860</xdr:rowOff>
    </xdr:from>
    <xdr:to>
      <xdr:col>82</xdr:col>
      <xdr:colOff>107950</xdr:colOff>
      <xdr:row>20</xdr:row>
      <xdr:rowOff>81280</xdr:rowOff>
    </xdr:to>
    <xdr:cxnSp macro="">
      <xdr:nvCxnSpPr>
        <xdr:cNvPr id="120" name="直線コネクタ 119">
          <a:extLst>
            <a:ext uri="{FF2B5EF4-FFF2-40B4-BE49-F238E27FC236}">
              <a16:creationId xmlns:a16="http://schemas.microsoft.com/office/drawing/2014/main" id="{64026E1B-F1A0-4687-A97A-105C532B55D7}"/>
            </a:ext>
          </a:extLst>
        </xdr:cNvPr>
        <xdr:cNvCxnSpPr/>
      </xdr:nvCxnSpPr>
      <xdr:spPr>
        <a:xfrm flipV="1">
          <a:off x="16510000" y="2207260"/>
          <a:ext cx="0" cy="13030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20</xdr:row>
      <xdr:rowOff>53357</xdr:rowOff>
    </xdr:from>
    <xdr:ext cx="762000" cy="259045"/>
    <xdr:sp macro="" textlink="">
      <xdr:nvSpPr>
        <xdr:cNvPr id="121" name="物件費最小値テキスト">
          <a:extLst>
            <a:ext uri="{FF2B5EF4-FFF2-40B4-BE49-F238E27FC236}">
              <a16:creationId xmlns:a16="http://schemas.microsoft.com/office/drawing/2014/main" id="{A5E5F9C5-6B72-41E5-860D-FFF04DF6721A}"/>
            </a:ext>
          </a:extLst>
        </xdr:cNvPr>
        <xdr:cNvSpPr txBox="1"/>
      </xdr:nvSpPr>
      <xdr:spPr>
        <a:xfrm>
          <a:off x="16598900" y="3482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20</xdr:row>
      <xdr:rowOff>81280</xdr:rowOff>
    </xdr:from>
    <xdr:to>
      <xdr:col>82</xdr:col>
      <xdr:colOff>196850</xdr:colOff>
      <xdr:row>20</xdr:row>
      <xdr:rowOff>81280</xdr:rowOff>
    </xdr:to>
    <xdr:cxnSp macro="">
      <xdr:nvCxnSpPr>
        <xdr:cNvPr id="122" name="直線コネクタ 121">
          <a:extLst>
            <a:ext uri="{FF2B5EF4-FFF2-40B4-BE49-F238E27FC236}">
              <a16:creationId xmlns:a16="http://schemas.microsoft.com/office/drawing/2014/main" id="{ADD0DB19-E24E-48A6-9E0C-923F01443B9B}"/>
            </a:ext>
          </a:extLst>
        </xdr:cNvPr>
        <xdr:cNvCxnSpPr/>
      </xdr:nvCxnSpPr>
      <xdr:spPr>
        <a:xfrm>
          <a:off x="16421100" y="35102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11</xdr:row>
      <xdr:rowOff>64787</xdr:rowOff>
    </xdr:from>
    <xdr:ext cx="762000" cy="259045"/>
    <xdr:sp macro="" textlink="">
      <xdr:nvSpPr>
        <xdr:cNvPr id="123" name="物件費最大値テキスト">
          <a:extLst>
            <a:ext uri="{FF2B5EF4-FFF2-40B4-BE49-F238E27FC236}">
              <a16:creationId xmlns:a16="http://schemas.microsoft.com/office/drawing/2014/main" id="{C6045515-3855-47A3-9093-8C24988CF321}"/>
            </a:ext>
          </a:extLst>
        </xdr:cNvPr>
        <xdr:cNvSpPr txBox="1"/>
      </xdr:nvSpPr>
      <xdr:spPr>
        <a:xfrm>
          <a:off x="16598900" y="19507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12</xdr:row>
      <xdr:rowOff>149860</xdr:rowOff>
    </xdr:from>
    <xdr:to>
      <xdr:col>82</xdr:col>
      <xdr:colOff>196850</xdr:colOff>
      <xdr:row>12</xdr:row>
      <xdr:rowOff>149860</xdr:rowOff>
    </xdr:to>
    <xdr:cxnSp macro="">
      <xdr:nvCxnSpPr>
        <xdr:cNvPr id="124" name="直線コネクタ 123">
          <a:extLst>
            <a:ext uri="{FF2B5EF4-FFF2-40B4-BE49-F238E27FC236}">
              <a16:creationId xmlns:a16="http://schemas.microsoft.com/office/drawing/2014/main" id="{3246C69D-CEC1-4695-A297-39749C011D24}"/>
            </a:ext>
          </a:extLst>
        </xdr:cNvPr>
        <xdr:cNvCxnSpPr/>
      </xdr:nvCxnSpPr>
      <xdr:spPr>
        <a:xfrm>
          <a:off x="16421100" y="22072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15</xdr:row>
      <xdr:rowOff>39370</xdr:rowOff>
    </xdr:from>
    <xdr:to>
      <xdr:col>82</xdr:col>
      <xdr:colOff>107950</xdr:colOff>
      <xdr:row>15</xdr:row>
      <xdr:rowOff>107950</xdr:rowOff>
    </xdr:to>
    <xdr:cxnSp macro="">
      <xdr:nvCxnSpPr>
        <xdr:cNvPr id="125" name="直線コネクタ 124">
          <a:extLst>
            <a:ext uri="{FF2B5EF4-FFF2-40B4-BE49-F238E27FC236}">
              <a16:creationId xmlns:a16="http://schemas.microsoft.com/office/drawing/2014/main" id="{6E94429D-5EA3-4092-9E73-9AA016167A48}"/>
            </a:ext>
          </a:extLst>
        </xdr:cNvPr>
        <xdr:cNvCxnSpPr/>
      </xdr:nvCxnSpPr>
      <xdr:spPr>
        <a:xfrm>
          <a:off x="15671800" y="2611120"/>
          <a:ext cx="838200" cy="685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15</xdr:row>
      <xdr:rowOff>128287</xdr:rowOff>
    </xdr:from>
    <xdr:ext cx="762000" cy="259045"/>
    <xdr:sp macro="" textlink="">
      <xdr:nvSpPr>
        <xdr:cNvPr id="126" name="物件費平均値テキスト">
          <a:extLst>
            <a:ext uri="{FF2B5EF4-FFF2-40B4-BE49-F238E27FC236}">
              <a16:creationId xmlns:a16="http://schemas.microsoft.com/office/drawing/2014/main" id="{B7FAE4D2-D2CE-4D11-A0DB-F3CD744B6174}"/>
            </a:ext>
          </a:extLst>
        </xdr:cNvPr>
        <xdr:cNvSpPr txBox="1"/>
      </xdr:nvSpPr>
      <xdr:spPr>
        <a:xfrm>
          <a:off x="16598900" y="270003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15</xdr:row>
      <xdr:rowOff>156210</xdr:rowOff>
    </xdr:from>
    <xdr:to>
      <xdr:col>82</xdr:col>
      <xdr:colOff>158750</xdr:colOff>
      <xdr:row>16</xdr:row>
      <xdr:rowOff>86360</xdr:rowOff>
    </xdr:to>
    <xdr:sp macro="" textlink="">
      <xdr:nvSpPr>
        <xdr:cNvPr id="127" name="フローチャート: 判断 126">
          <a:extLst>
            <a:ext uri="{FF2B5EF4-FFF2-40B4-BE49-F238E27FC236}">
              <a16:creationId xmlns:a16="http://schemas.microsoft.com/office/drawing/2014/main" id="{29CE4187-13B6-4C43-B748-126CFD067C3E}"/>
            </a:ext>
          </a:extLst>
        </xdr:cNvPr>
        <xdr:cNvSpPr/>
      </xdr:nvSpPr>
      <xdr:spPr>
        <a:xfrm>
          <a:off x="16459200" y="27279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14</xdr:row>
      <xdr:rowOff>96520</xdr:rowOff>
    </xdr:from>
    <xdr:to>
      <xdr:col>78</xdr:col>
      <xdr:colOff>69850</xdr:colOff>
      <xdr:row>15</xdr:row>
      <xdr:rowOff>39370</xdr:rowOff>
    </xdr:to>
    <xdr:cxnSp macro="">
      <xdr:nvCxnSpPr>
        <xdr:cNvPr id="128" name="直線コネクタ 127">
          <a:extLst>
            <a:ext uri="{FF2B5EF4-FFF2-40B4-BE49-F238E27FC236}">
              <a16:creationId xmlns:a16="http://schemas.microsoft.com/office/drawing/2014/main" id="{FBF1533C-7C93-44E7-B020-6B7E1BAE3E77}"/>
            </a:ext>
          </a:extLst>
        </xdr:cNvPr>
        <xdr:cNvCxnSpPr/>
      </xdr:nvCxnSpPr>
      <xdr:spPr>
        <a:xfrm>
          <a:off x="14782800" y="2496820"/>
          <a:ext cx="889000" cy="1143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15</xdr:row>
      <xdr:rowOff>118110</xdr:rowOff>
    </xdr:from>
    <xdr:to>
      <xdr:col>78</xdr:col>
      <xdr:colOff>120650</xdr:colOff>
      <xdr:row>16</xdr:row>
      <xdr:rowOff>48260</xdr:rowOff>
    </xdr:to>
    <xdr:sp macro="" textlink="">
      <xdr:nvSpPr>
        <xdr:cNvPr id="129" name="フローチャート: 判断 128">
          <a:extLst>
            <a:ext uri="{FF2B5EF4-FFF2-40B4-BE49-F238E27FC236}">
              <a16:creationId xmlns:a16="http://schemas.microsoft.com/office/drawing/2014/main" id="{F2EF8878-1C75-4670-B40E-95C7A8003437}"/>
            </a:ext>
          </a:extLst>
        </xdr:cNvPr>
        <xdr:cNvSpPr/>
      </xdr:nvSpPr>
      <xdr:spPr>
        <a:xfrm>
          <a:off x="15621000" y="26898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16</xdr:row>
      <xdr:rowOff>33037</xdr:rowOff>
    </xdr:from>
    <xdr:ext cx="736600" cy="259045"/>
    <xdr:sp macro="" textlink="">
      <xdr:nvSpPr>
        <xdr:cNvPr id="130" name="テキスト ボックス 129">
          <a:extLst>
            <a:ext uri="{FF2B5EF4-FFF2-40B4-BE49-F238E27FC236}">
              <a16:creationId xmlns:a16="http://schemas.microsoft.com/office/drawing/2014/main" id="{1A6D8941-23AA-4F4E-9FB2-20AD3468F621}"/>
            </a:ext>
          </a:extLst>
        </xdr:cNvPr>
        <xdr:cNvSpPr txBox="1"/>
      </xdr:nvSpPr>
      <xdr:spPr>
        <a:xfrm>
          <a:off x="15290800" y="27762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14</xdr:row>
      <xdr:rowOff>96520</xdr:rowOff>
    </xdr:from>
    <xdr:to>
      <xdr:col>73</xdr:col>
      <xdr:colOff>180975</xdr:colOff>
      <xdr:row>14</xdr:row>
      <xdr:rowOff>142240</xdr:rowOff>
    </xdr:to>
    <xdr:cxnSp macro="">
      <xdr:nvCxnSpPr>
        <xdr:cNvPr id="131" name="直線コネクタ 130">
          <a:extLst>
            <a:ext uri="{FF2B5EF4-FFF2-40B4-BE49-F238E27FC236}">
              <a16:creationId xmlns:a16="http://schemas.microsoft.com/office/drawing/2014/main" id="{FA01FDC9-93DD-4615-969D-257350D98786}"/>
            </a:ext>
          </a:extLst>
        </xdr:cNvPr>
        <xdr:cNvCxnSpPr/>
      </xdr:nvCxnSpPr>
      <xdr:spPr>
        <a:xfrm flipV="1">
          <a:off x="13893800" y="2496820"/>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15</xdr:row>
      <xdr:rowOff>26670</xdr:rowOff>
    </xdr:from>
    <xdr:to>
      <xdr:col>74</xdr:col>
      <xdr:colOff>31750</xdr:colOff>
      <xdr:row>15</xdr:row>
      <xdr:rowOff>128270</xdr:rowOff>
    </xdr:to>
    <xdr:sp macro="" textlink="">
      <xdr:nvSpPr>
        <xdr:cNvPr id="132" name="フローチャート: 判断 131">
          <a:extLst>
            <a:ext uri="{FF2B5EF4-FFF2-40B4-BE49-F238E27FC236}">
              <a16:creationId xmlns:a16="http://schemas.microsoft.com/office/drawing/2014/main" id="{A454CCE3-F909-4CCD-9A14-A223FC4C0EB5}"/>
            </a:ext>
          </a:extLst>
        </xdr:cNvPr>
        <xdr:cNvSpPr/>
      </xdr:nvSpPr>
      <xdr:spPr>
        <a:xfrm>
          <a:off x="14732000" y="2598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15</xdr:row>
      <xdr:rowOff>113047</xdr:rowOff>
    </xdr:from>
    <xdr:ext cx="762000" cy="259045"/>
    <xdr:sp macro="" textlink="">
      <xdr:nvSpPr>
        <xdr:cNvPr id="133" name="テキスト ボックス 132">
          <a:extLst>
            <a:ext uri="{FF2B5EF4-FFF2-40B4-BE49-F238E27FC236}">
              <a16:creationId xmlns:a16="http://schemas.microsoft.com/office/drawing/2014/main" id="{B11533BA-A072-4D5D-9970-5DF9F8B3F6A0}"/>
            </a:ext>
          </a:extLst>
        </xdr:cNvPr>
        <xdr:cNvSpPr txBox="1"/>
      </xdr:nvSpPr>
      <xdr:spPr>
        <a:xfrm>
          <a:off x="14401800" y="26847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14</xdr:row>
      <xdr:rowOff>142240</xdr:rowOff>
    </xdr:from>
    <xdr:to>
      <xdr:col>69</xdr:col>
      <xdr:colOff>92075</xdr:colOff>
      <xdr:row>15</xdr:row>
      <xdr:rowOff>161290</xdr:rowOff>
    </xdr:to>
    <xdr:cxnSp macro="">
      <xdr:nvCxnSpPr>
        <xdr:cNvPr id="134" name="直線コネクタ 133">
          <a:extLst>
            <a:ext uri="{FF2B5EF4-FFF2-40B4-BE49-F238E27FC236}">
              <a16:creationId xmlns:a16="http://schemas.microsoft.com/office/drawing/2014/main" id="{040C1EC1-4DCB-4A36-8B5F-D0B1DEC83D25}"/>
            </a:ext>
          </a:extLst>
        </xdr:cNvPr>
        <xdr:cNvCxnSpPr/>
      </xdr:nvCxnSpPr>
      <xdr:spPr>
        <a:xfrm flipV="1">
          <a:off x="13004800" y="2542540"/>
          <a:ext cx="889000" cy="1905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15</xdr:row>
      <xdr:rowOff>80010</xdr:rowOff>
    </xdr:from>
    <xdr:to>
      <xdr:col>69</xdr:col>
      <xdr:colOff>142875</xdr:colOff>
      <xdr:row>16</xdr:row>
      <xdr:rowOff>10160</xdr:rowOff>
    </xdr:to>
    <xdr:sp macro="" textlink="">
      <xdr:nvSpPr>
        <xdr:cNvPr id="135" name="フローチャート: 判断 134">
          <a:extLst>
            <a:ext uri="{FF2B5EF4-FFF2-40B4-BE49-F238E27FC236}">
              <a16:creationId xmlns:a16="http://schemas.microsoft.com/office/drawing/2014/main" id="{80046F43-DAE1-4917-AE5D-B9426541C295}"/>
            </a:ext>
          </a:extLst>
        </xdr:cNvPr>
        <xdr:cNvSpPr/>
      </xdr:nvSpPr>
      <xdr:spPr>
        <a:xfrm>
          <a:off x="13843000" y="26517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15</xdr:row>
      <xdr:rowOff>166387</xdr:rowOff>
    </xdr:from>
    <xdr:ext cx="762000" cy="259045"/>
    <xdr:sp macro="" textlink="">
      <xdr:nvSpPr>
        <xdr:cNvPr id="136" name="テキスト ボックス 135">
          <a:extLst>
            <a:ext uri="{FF2B5EF4-FFF2-40B4-BE49-F238E27FC236}">
              <a16:creationId xmlns:a16="http://schemas.microsoft.com/office/drawing/2014/main" id="{8BF0EBAC-F2DF-45D6-A7A0-871246E02A35}"/>
            </a:ext>
          </a:extLst>
        </xdr:cNvPr>
        <xdr:cNvSpPr txBox="1"/>
      </xdr:nvSpPr>
      <xdr:spPr>
        <a:xfrm>
          <a:off x="13512800" y="27381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16</xdr:row>
      <xdr:rowOff>15240</xdr:rowOff>
    </xdr:from>
    <xdr:to>
      <xdr:col>65</xdr:col>
      <xdr:colOff>53975</xdr:colOff>
      <xdr:row>16</xdr:row>
      <xdr:rowOff>116840</xdr:rowOff>
    </xdr:to>
    <xdr:sp macro="" textlink="">
      <xdr:nvSpPr>
        <xdr:cNvPr id="137" name="フローチャート: 判断 136">
          <a:extLst>
            <a:ext uri="{FF2B5EF4-FFF2-40B4-BE49-F238E27FC236}">
              <a16:creationId xmlns:a16="http://schemas.microsoft.com/office/drawing/2014/main" id="{AB106972-C817-46C9-AFAA-BE6B816679E0}"/>
            </a:ext>
          </a:extLst>
        </xdr:cNvPr>
        <xdr:cNvSpPr/>
      </xdr:nvSpPr>
      <xdr:spPr>
        <a:xfrm>
          <a:off x="12954000" y="27584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16</xdr:row>
      <xdr:rowOff>101617</xdr:rowOff>
    </xdr:from>
    <xdr:ext cx="762000" cy="259045"/>
    <xdr:sp macro="" textlink="">
      <xdr:nvSpPr>
        <xdr:cNvPr id="138" name="テキスト ボックス 137">
          <a:extLst>
            <a:ext uri="{FF2B5EF4-FFF2-40B4-BE49-F238E27FC236}">
              <a16:creationId xmlns:a16="http://schemas.microsoft.com/office/drawing/2014/main" id="{BAE61991-690D-4E37-9F95-D197296A0C5E}"/>
            </a:ext>
          </a:extLst>
        </xdr:cNvPr>
        <xdr:cNvSpPr txBox="1"/>
      </xdr:nvSpPr>
      <xdr:spPr>
        <a:xfrm>
          <a:off x="12623800" y="28448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39" name="テキスト ボックス 138">
          <a:extLst>
            <a:ext uri="{FF2B5EF4-FFF2-40B4-BE49-F238E27FC236}">
              <a16:creationId xmlns:a16="http://schemas.microsoft.com/office/drawing/2014/main" id="{C99643BB-82FF-48B1-B414-FB167D07DE93}"/>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40" name="テキスト ボックス 139">
          <a:extLst>
            <a:ext uri="{FF2B5EF4-FFF2-40B4-BE49-F238E27FC236}">
              <a16:creationId xmlns:a16="http://schemas.microsoft.com/office/drawing/2014/main" id="{B4ED4FCF-9E46-4B04-A452-20E2AA02DFAF}"/>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41" name="テキスト ボックス 140">
          <a:extLst>
            <a:ext uri="{FF2B5EF4-FFF2-40B4-BE49-F238E27FC236}">
              <a16:creationId xmlns:a16="http://schemas.microsoft.com/office/drawing/2014/main" id="{DD49A341-F833-461F-9B07-794E9DF47FEE}"/>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42" name="テキスト ボックス 141">
          <a:extLst>
            <a:ext uri="{FF2B5EF4-FFF2-40B4-BE49-F238E27FC236}">
              <a16:creationId xmlns:a16="http://schemas.microsoft.com/office/drawing/2014/main" id="{61D78AEB-A145-47DB-BC7E-E632C46D5D7E}"/>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3" name="テキスト ボックス 142">
          <a:extLst>
            <a:ext uri="{FF2B5EF4-FFF2-40B4-BE49-F238E27FC236}">
              <a16:creationId xmlns:a16="http://schemas.microsoft.com/office/drawing/2014/main" id="{000D65F9-F1B6-41C2-A59E-0ED040D61705}"/>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15</xdr:row>
      <xdr:rowOff>57150</xdr:rowOff>
    </xdr:from>
    <xdr:to>
      <xdr:col>82</xdr:col>
      <xdr:colOff>158750</xdr:colOff>
      <xdr:row>15</xdr:row>
      <xdr:rowOff>158750</xdr:rowOff>
    </xdr:to>
    <xdr:sp macro="" textlink="">
      <xdr:nvSpPr>
        <xdr:cNvPr id="144" name="楕円 143">
          <a:extLst>
            <a:ext uri="{FF2B5EF4-FFF2-40B4-BE49-F238E27FC236}">
              <a16:creationId xmlns:a16="http://schemas.microsoft.com/office/drawing/2014/main" id="{4380D692-1F6D-4BFF-8A40-D1DEBF938A5E}"/>
            </a:ext>
          </a:extLst>
        </xdr:cNvPr>
        <xdr:cNvSpPr/>
      </xdr:nvSpPr>
      <xdr:spPr>
        <a:xfrm>
          <a:off x="16459200" y="2628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14</xdr:row>
      <xdr:rowOff>73677</xdr:rowOff>
    </xdr:from>
    <xdr:ext cx="762000" cy="259045"/>
    <xdr:sp macro="" textlink="">
      <xdr:nvSpPr>
        <xdr:cNvPr id="145" name="物件費該当値テキスト">
          <a:extLst>
            <a:ext uri="{FF2B5EF4-FFF2-40B4-BE49-F238E27FC236}">
              <a16:creationId xmlns:a16="http://schemas.microsoft.com/office/drawing/2014/main" id="{87AB8877-1DB7-497F-98CE-77ADD3A787A5}"/>
            </a:ext>
          </a:extLst>
        </xdr:cNvPr>
        <xdr:cNvSpPr txBox="1"/>
      </xdr:nvSpPr>
      <xdr:spPr>
        <a:xfrm>
          <a:off x="16598900" y="247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14</xdr:row>
      <xdr:rowOff>160020</xdr:rowOff>
    </xdr:from>
    <xdr:to>
      <xdr:col>78</xdr:col>
      <xdr:colOff>120650</xdr:colOff>
      <xdr:row>15</xdr:row>
      <xdr:rowOff>90170</xdr:rowOff>
    </xdr:to>
    <xdr:sp macro="" textlink="">
      <xdr:nvSpPr>
        <xdr:cNvPr id="146" name="楕円 145">
          <a:extLst>
            <a:ext uri="{FF2B5EF4-FFF2-40B4-BE49-F238E27FC236}">
              <a16:creationId xmlns:a16="http://schemas.microsoft.com/office/drawing/2014/main" id="{E6EDB976-F065-4330-876B-D8C8F5EF04EA}"/>
            </a:ext>
          </a:extLst>
        </xdr:cNvPr>
        <xdr:cNvSpPr/>
      </xdr:nvSpPr>
      <xdr:spPr>
        <a:xfrm>
          <a:off x="15621000" y="25603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13</xdr:row>
      <xdr:rowOff>100347</xdr:rowOff>
    </xdr:from>
    <xdr:ext cx="736600" cy="259045"/>
    <xdr:sp macro="" textlink="">
      <xdr:nvSpPr>
        <xdr:cNvPr id="147" name="テキスト ボックス 146">
          <a:extLst>
            <a:ext uri="{FF2B5EF4-FFF2-40B4-BE49-F238E27FC236}">
              <a16:creationId xmlns:a16="http://schemas.microsoft.com/office/drawing/2014/main" id="{2CB8AE84-7C9E-4015-8EA6-52F5D142E6D7}"/>
            </a:ext>
          </a:extLst>
        </xdr:cNvPr>
        <xdr:cNvSpPr txBox="1"/>
      </xdr:nvSpPr>
      <xdr:spPr>
        <a:xfrm>
          <a:off x="15290800" y="23291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14</xdr:row>
      <xdr:rowOff>45720</xdr:rowOff>
    </xdr:from>
    <xdr:to>
      <xdr:col>74</xdr:col>
      <xdr:colOff>31750</xdr:colOff>
      <xdr:row>14</xdr:row>
      <xdr:rowOff>147320</xdr:rowOff>
    </xdr:to>
    <xdr:sp macro="" textlink="">
      <xdr:nvSpPr>
        <xdr:cNvPr id="148" name="楕円 147">
          <a:extLst>
            <a:ext uri="{FF2B5EF4-FFF2-40B4-BE49-F238E27FC236}">
              <a16:creationId xmlns:a16="http://schemas.microsoft.com/office/drawing/2014/main" id="{A61423C3-0485-4FC9-A155-CDC2F99F22D9}"/>
            </a:ext>
          </a:extLst>
        </xdr:cNvPr>
        <xdr:cNvSpPr/>
      </xdr:nvSpPr>
      <xdr:spPr>
        <a:xfrm>
          <a:off x="14732000" y="24460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12</xdr:row>
      <xdr:rowOff>157497</xdr:rowOff>
    </xdr:from>
    <xdr:ext cx="762000" cy="259045"/>
    <xdr:sp macro="" textlink="">
      <xdr:nvSpPr>
        <xdr:cNvPr id="149" name="テキスト ボックス 148">
          <a:extLst>
            <a:ext uri="{FF2B5EF4-FFF2-40B4-BE49-F238E27FC236}">
              <a16:creationId xmlns:a16="http://schemas.microsoft.com/office/drawing/2014/main" id="{6CAA989B-C9AA-4BCF-87B2-00586D256FF3}"/>
            </a:ext>
          </a:extLst>
        </xdr:cNvPr>
        <xdr:cNvSpPr txBox="1"/>
      </xdr:nvSpPr>
      <xdr:spPr>
        <a:xfrm>
          <a:off x="14401800" y="22148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14</xdr:row>
      <xdr:rowOff>91440</xdr:rowOff>
    </xdr:from>
    <xdr:to>
      <xdr:col>69</xdr:col>
      <xdr:colOff>142875</xdr:colOff>
      <xdr:row>15</xdr:row>
      <xdr:rowOff>21590</xdr:rowOff>
    </xdr:to>
    <xdr:sp macro="" textlink="">
      <xdr:nvSpPr>
        <xdr:cNvPr id="150" name="楕円 149">
          <a:extLst>
            <a:ext uri="{FF2B5EF4-FFF2-40B4-BE49-F238E27FC236}">
              <a16:creationId xmlns:a16="http://schemas.microsoft.com/office/drawing/2014/main" id="{60B74A54-ED27-4781-8233-4AF7945001DD}"/>
            </a:ext>
          </a:extLst>
        </xdr:cNvPr>
        <xdr:cNvSpPr/>
      </xdr:nvSpPr>
      <xdr:spPr>
        <a:xfrm>
          <a:off x="13843000" y="24917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13</xdr:row>
      <xdr:rowOff>31767</xdr:rowOff>
    </xdr:from>
    <xdr:ext cx="762000" cy="259045"/>
    <xdr:sp macro="" textlink="">
      <xdr:nvSpPr>
        <xdr:cNvPr id="151" name="テキスト ボックス 150">
          <a:extLst>
            <a:ext uri="{FF2B5EF4-FFF2-40B4-BE49-F238E27FC236}">
              <a16:creationId xmlns:a16="http://schemas.microsoft.com/office/drawing/2014/main" id="{8A4EB864-D5EE-469E-874E-D3BEEA975B8C}"/>
            </a:ext>
          </a:extLst>
        </xdr:cNvPr>
        <xdr:cNvSpPr txBox="1"/>
      </xdr:nvSpPr>
      <xdr:spPr>
        <a:xfrm>
          <a:off x="13512800" y="22606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15</xdr:row>
      <xdr:rowOff>110490</xdr:rowOff>
    </xdr:from>
    <xdr:to>
      <xdr:col>65</xdr:col>
      <xdr:colOff>53975</xdr:colOff>
      <xdr:row>16</xdr:row>
      <xdr:rowOff>40640</xdr:rowOff>
    </xdr:to>
    <xdr:sp macro="" textlink="">
      <xdr:nvSpPr>
        <xdr:cNvPr id="152" name="楕円 151">
          <a:extLst>
            <a:ext uri="{FF2B5EF4-FFF2-40B4-BE49-F238E27FC236}">
              <a16:creationId xmlns:a16="http://schemas.microsoft.com/office/drawing/2014/main" id="{B0873072-BC1E-4301-BC04-A5492FF1805F}"/>
            </a:ext>
          </a:extLst>
        </xdr:cNvPr>
        <xdr:cNvSpPr/>
      </xdr:nvSpPr>
      <xdr:spPr>
        <a:xfrm>
          <a:off x="12954000" y="26822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14</xdr:row>
      <xdr:rowOff>50817</xdr:rowOff>
    </xdr:from>
    <xdr:ext cx="762000" cy="259045"/>
    <xdr:sp macro="" textlink="">
      <xdr:nvSpPr>
        <xdr:cNvPr id="153" name="テキスト ボックス 152">
          <a:extLst>
            <a:ext uri="{FF2B5EF4-FFF2-40B4-BE49-F238E27FC236}">
              <a16:creationId xmlns:a16="http://schemas.microsoft.com/office/drawing/2014/main" id="{F4410395-C4F6-4D4E-A14A-E4DEFB8BAFAB}"/>
            </a:ext>
          </a:extLst>
        </xdr:cNvPr>
        <xdr:cNvSpPr txBox="1"/>
      </xdr:nvSpPr>
      <xdr:spPr>
        <a:xfrm>
          <a:off x="12623800" y="24511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4" name="正方形/長方形 153">
          <a:extLst>
            <a:ext uri="{FF2B5EF4-FFF2-40B4-BE49-F238E27FC236}">
              <a16:creationId xmlns:a16="http://schemas.microsoft.com/office/drawing/2014/main" id="{8CADCBE9-D555-406A-9F2D-E348A88F47C3}"/>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5" name="正方形/長方形 154">
          <a:extLst>
            <a:ext uri="{FF2B5EF4-FFF2-40B4-BE49-F238E27FC236}">
              <a16:creationId xmlns:a16="http://schemas.microsoft.com/office/drawing/2014/main" id="{64BE9656-D903-42B9-8236-7D24DF20DBDA}"/>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6" name="正方形/長方形 155">
          <a:extLst>
            <a:ext uri="{FF2B5EF4-FFF2-40B4-BE49-F238E27FC236}">
              <a16:creationId xmlns:a16="http://schemas.microsoft.com/office/drawing/2014/main" id="{EF8051E0-C11F-45DD-ABA1-4401D62BD176}"/>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7" name="正方形/長方形 156">
          <a:extLst>
            <a:ext uri="{FF2B5EF4-FFF2-40B4-BE49-F238E27FC236}">
              <a16:creationId xmlns:a16="http://schemas.microsoft.com/office/drawing/2014/main" id="{679D8500-7456-48C8-9E51-5655202F03BB}"/>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58" name="正方形/長方形 157">
          <a:extLst>
            <a:ext uri="{FF2B5EF4-FFF2-40B4-BE49-F238E27FC236}">
              <a16:creationId xmlns:a16="http://schemas.microsoft.com/office/drawing/2014/main" id="{7AC7F983-BB90-4361-9245-97159CEC575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59" name="正方形/長方形 158">
          <a:extLst>
            <a:ext uri="{FF2B5EF4-FFF2-40B4-BE49-F238E27FC236}">
              <a16:creationId xmlns:a16="http://schemas.microsoft.com/office/drawing/2014/main" id="{DF1B6A67-4569-40AF-AC80-E1F37F9A5704}"/>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60" name="正方形/長方形 159">
          <a:extLst>
            <a:ext uri="{FF2B5EF4-FFF2-40B4-BE49-F238E27FC236}">
              <a16:creationId xmlns:a16="http://schemas.microsoft.com/office/drawing/2014/main" id="{E77A6D79-DC83-4C34-91A2-C6391C0BCED4}"/>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61" name="正方形/長方形 160">
          <a:extLst>
            <a:ext uri="{FF2B5EF4-FFF2-40B4-BE49-F238E27FC236}">
              <a16:creationId xmlns:a16="http://schemas.microsoft.com/office/drawing/2014/main" id="{D78F192D-5D23-452F-84B9-C11CB12E6BD9}"/>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62" name="正方形/長方形 161">
          <a:extLst>
            <a:ext uri="{FF2B5EF4-FFF2-40B4-BE49-F238E27FC236}">
              <a16:creationId xmlns:a16="http://schemas.microsoft.com/office/drawing/2014/main" id="{076317B8-27DC-459C-AE70-EBC6AC0E3C27}"/>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3" name="正方形/長方形 162">
          <a:extLst>
            <a:ext uri="{FF2B5EF4-FFF2-40B4-BE49-F238E27FC236}">
              <a16:creationId xmlns:a16="http://schemas.microsoft.com/office/drawing/2014/main" id="{CAF70F77-8992-4BDB-90B8-46E574CAC4D3}"/>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4" name="テキスト ボックス 163">
          <a:extLst>
            <a:ext uri="{FF2B5EF4-FFF2-40B4-BE49-F238E27FC236}">
              <a16:creationId xmlns:a16="http://schemas.microsoft.com/office/drawing/2014/main" id="{C6501B00-1462-42E3-9606-139320CEAF09}"/>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類似団体平均より</a:t>
          </a:r>
          <a:r>
            <a:rPr kumimoji="1" lang="en-US" altLang="ja-JP" sz="1300">
              <a:latin typeface="ＭＳ Ｐゴシック" panose="020B0600070205080204" pitchFamily="50" charset="-128"/>
              <a:ea typeface="ＭＳ Ｐゴシック" panose="020B0600070205080204" pitchFamily="50" charset="-128"/>
            </a:rPr>
            <a:t>1.9</a:t>
          </a:r>
          <a:r>
            <a:rPr kumimoji="1" lang="ja-JP" altLang="en-US" sz="1300">
              <a:latin typeface="ＭＳ Ｐゴシック" panose="020B0600070205080204" pitchFamily="50" charset="-128"/>
              <a:ea typeface="ＭＳ Ｐゴシック" panose="020B0600070205080204" pitchFamily="50" charset="-128"/>
            </a:rPr>
            <a:t>ポイント低いが、今後も保育所運営費用や自立支援給付費等の増加が見込まれる。医療費等の抑制のため、健康推進事業に積極的に取り組む。</a:t>
          </a:r>
        </a:p>
      </xdr:txBody>
    </xdr:sp>
    <xdr:clientData/>
  </xdr:twoCellAnchor>
  <xdr:oneCellAnchor>
    <xdr:from>
      <xdr:col>3</xdr:col>
      <xdr:colOff>123825</xdr:colOff>
      <xdr:row>49</xdr:row>
      <xdr:rowOff>107950</xdr:rowOff>
    </xdr:from>
    <xdr:ext cx="298543" cy="225703"/>
    <xdr:sp macro="" textlink="">
      <xdr:nvSpPr>
        <xdr:cNvPr id="165" name="テキスト ボックス 164">
          <a:extLst>
            <a:ext uri="{FF2B5EF4-FFF2-40B4-BE49-F238E27FC236}">
              <a16:creationId xmlns:a16="http://schemas.microsoft.com/office/drawing/2014/main" id="{A88613E6-2B4C-43E4-AB25-86BA04727B1A}"/>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6" name="直線コネクタ 165">
          <a:extLst>
            <a:ext uri="{FF2B5EF4-FFF2-40B4-BE49-F238E27FC236}">
              <a16:creationId xmlns:a16="http://schemas.microsoft.com/office/drawing/2014/main" id="{7B27D4B1-889C-4E58-ADA3-50C6FDA3343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7" name="テキスト ボックス 166">
          <a:extLst>
            <a:ext uri="{FF2B5EF4-FFF2-40B4-BE49-F238E27FC236}">
              <a16:creationId xmlns:a16="http://schemas.microsoft.com/office/drawing/2014/main" id="{E95258EB-F4DE-40E4-99F8-45D28440D97C}"/>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62</xdr:row>
      <xdr:rowOff>29028</xdr:rowOff>
    </xdr:from>
    <xdr:to>
      <xdr:col>26</xdr:col>
      <xdr:colOff>184150</xdr:colOff>
      <xdr:row>62</xdr:row>
      <xdr:rowOff>29028</xdr:rowOff>
    </xdr:to>
    <xdr:cxnSp macro="">
      <xdr:nvCxnSpPr>
        <xdr:cNvPr id="168" name="直線コネクタ 167">
          <a:extLst>
            <a:ext uri="{FF2B5EF4-FFF2-40B4-BE49-F238E27FC236}">
              <a16:creationId xmlns:a16="http://schemas.microsoft.com/office/drawing/2014/main" id="{3D093D87-8C3F-4C96-9CA9-9F20A8C1B28E}"/>
            </a:ext>
          </a:extLst>
        </xdr:cNvPr>
        <xdr:cNvCxnSpPr/>
      </xdr:nvCxnSpPr>
      <xdr:spPr>
        <a:xfrm>
          <a:off x="762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58255</xdr:rowOff>
    </xdr:from>
    <xdr:ext cx="508000" cy="259045"/>
    <xdr:sp macro="" textlink="">
      <xdr:nvSpPr>
        <xdr:cNvPr id="169" name="テキスト ボックス 168">
          <a:extLst>
            <a:ext uri="{FF2B5EF4-FFF2-40B4-BE49-F238E27FC236}">
              <a16:creationId xmlns:a16="http://schemas.microsoft.com/office/drawing/2014/main" id="{AC17049C-3169-49FD-8505-C0852E2F1471}"/>
            </a:ext>
          </a:extLst>
        </xdr:cNvPr>
        <xdr:cNvSpPr txBox="1"/>
      </xdr:nvSpPr>
      <xdr:spPr>
        <a:xfrm>
          <a:off x="254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60</xdr:row>
      <xdr:rowOff>45357</xdr:rowOff>
    </xdr:from>
    <xdr:to>
      <xdr:col>26</xdr:col>
      <xdr:colOff>184150</xdr:colOff>
      <xdr:row>60</xdr:row>
      <xdr:rowOff>45357</xdr:rowOff>
    </xdr:to>
    <xdr:cxnSp macro="">
      <xdr:nvCxnSpPr>
        <xdr:cNvPr id="170" name="直線コネクタ 169">
          <a:extLst>
            <a:ext uri="{FF2B5EF4-FFF2-40B4-BE49-F238E27FC236}">
              <a16:creationId xmlns:a16="http://schemas.microsoft.com/office/drawing/2014/main" id="{FB2572B8-1B6D-44E7-8384-7EC338531AFF}"/>
            </a:ext>
          </a:extLst>
        </xdr:cNvPr>
        <xdr:cNvCxnSpPr/>
      </xdr:nvCxnSpPr>
      <xdr:spPr>
        <a:xfrm>
          <a:off x="762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59</xdr:row>
      <xdr:rowOff>74584</xdr:rowOff>
    </xdr:from>
    <xdr:ext cx="508000" cy="259045"/>
    <xdr:sp macro="" textlink="">
      <xdr:nvSpPr>
        <xdr:cNvPr id="171" name="テキスト ボックス 170">
          <a:extLst>
            <a:ext uri="{FF2B5EF4-FFF2-40B4-BE49-F238E27FC236}">
              <a16:creationId xmlns:a16="http://schemas.microsoft.com/office/drawing/2014/main" id="{E79C1CE2-BFEE-4190-A803-EE9520C4DBB3}"/>
            </a:ext>
          </a:extLst>
        </xdr:cNvPr>
        <xdr:cNvSpPr txBox="1"/>
      </xdr:nvSpPr>
      <xdr:spPr>
        <a:xfrm>
          <a:off x="254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58</xdr:row>
      <xdr:rowOff>61685</xdr:rowOff>
    </xdr:from>
    <xdr:to>
      <xdr:col>26</xdr:col>
      <xdr:colOff>184150</xdr:colOff>
      <xdr:row>58</xdr:row>
      <xdr:rowOff>61685</xdr:rowOff>
    </xdr:to>
    <xdr:cxnSp macro="">
      <xdr:nvCxnSpPr>
        <xdr:cNvPr id="172" name="直線コネクタ 171">
          <a:extLst>
            <a:ext uri="{FF2B5EF4-FFF2-40B4-BE49-F238E27FC236}">
              <a16:creationId xmlns:a16="http://schemas.microsoft.com/office/drawing/2014/main" id="{42AC5DAA-9598-4115-A9F3-E6F14B0E952B}"/>
            </a:ext>
          </a:extLst>
        </xdr:cNvPr>
        <xdr:cNvCxnSpPr/>
      </xdr:nvCxnSpPr>
      <xdr:spPr>
        <a:xfrm>
          <a:off x="762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57</xdr:row>
      <xdr:rowOff>90912</xdr:rowOff>
    </xdr:from>
    <xdr:ext cx="508000" cy="259045"/>
    <xdr:sp macro="" textlink="">
      <xdr:nvSpPr>
        <xdr:cNvPr id="173" name="テキスト ボックス 172">
          <a:extLst>
            <a:ext uri="{FF2B5EF4-FFF2-40B4-BE49-F238E27FC236}">
              <a16:creationId xmlns:a16="http://schemas.microsoft.com/office/drawing/2014/main" id="{638D9E92-6E7B-432C-AFF4-46E682B96866}"/>
            </a:ext>
          </a:extLst>
        </xdr:cNvPr>
        <xdr:cNvSpPr txBox="1"/>
      </xdr:nvSpPr>
      <xdr:spPr>
        <a:xfrm>
          <a:off x="254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56</xdr:row>
      <xdr:rowOff>78015</xdr:rowOff>
    </xdr:from>
    <xdr:to>
      <xdr:col>26</xdr:col>
      <xdr:colOff>184150</xdr:colOff>
      <xdr:row>56</xdr:row>
      <xdr:rowOff>78015</xdr:rowOff>
    </xdr:to>
    <xdr:cxnSp macro="">
      <xdr:nvCxnSpPr>
        <xdr:cNvPr id="174" name="直線コネクタ 173">
          <a:extLst>
            <a:ext uri="{FF2B5EF4-FFF2-40B4-BE49-F238E27FC236}">
              <a16:creationId xmlns:a16="http://schemas.microsoft.com/office/drawing/2014/main" id="{AC26157C-5FF9-449B-9E8A-45250BBA4548}"/>
            </a:ext>
          </a:extLst>
        </xdr:cNvPr>
        <xdr:cNvCxnSpPr/>
      </xdr:nvCxnSpPr>
      <xdr:spPr>
        <a:xfrm>
          <a:off x="762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55</xdr:row>
      <xdr:rowOff>107242</xdr:rowOff>
    </xdr:from>
    <xdr:ext cx="508000" cy="259045"/>
    <xdr:sp macro="" textlink="">
      <xdr:nvSpPr>
        <xdr:cNvPr id="175" name="テキスト ボックス 174">
          <a:extLst>
            <a:ext uri="{FF2B5EF4-FFF2-40B4-BE49-F238E27FC236}">
              <a16:creationId xmlns:a16="http://schemas.microsoft.com/office/drawing/2014/main" id="{5E13AE4C-6100-456B-B69B-D69B8C3D8B1F}"/>
            </a:ext>
          </a:extLst>
        </xdr:cNvPr>
        <xdr:cNvSpPr txBox="1"/>
      </xdr:nvSpPr>
      <xdr:spPr>
        <a:xfrm>
          <a:off x="254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54</xdr:row>
      <xdr:rowOff>94343</xdr:rowOff>
    </xdr:from>
    <xdr:to>
      <xdr:col>26</xdr:col>
      <xdr:colOff>184150</xdr:colOff>
      <xdr:row>54</xdr:row>
      <xdr:rowOff>94343</xdr:rowOff>
    </xdr:to>
    <xdr:cxnSp macro="">
      <xdr:nvCxnSpPr>
        <xdr:cNvPr id="176" name="直線コネクタ 175">
          <a:extLst>
            <a:ext uri="{FF2B5EF4-FFF2-40B4-BE49-F238E27FC236}">
              <a16:creationId xmlns:a16="http://schemas.microsoft.com/office/drawing/2014/main" id="{599C33AE-F681-406C-AD0D-AFFFDBCC44F6}"/>
            </a:ext>
          </a:extLst>
        </xdr:cNvPr>
        <xdr:cNvCxnSpPr/>
      </xdr:nvCxnSpPr>
      <xdr:spPr>
        <a:xfrm>
          <a:off x="762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53</xdr:row>
      <xdr:rowOff>123570</xdr:rowOff>
    </xdr:from>
    <xdr:ext cx="508000" cy="259045"/>
    <xdr:sp macro="" textlink="">
      <xdr:nvSpPr>
        <xdr:cNvPr id="177" name="テキスト ボックス 176">
          <a:extLst>
            <a:ext uri="{FF2B5EF4-FFF2-40B4-BE49-F238E27FC236}">
              <a16:creationId xmlns:a16="http://schemas.microsoft.com/office/drawing/2014/main" id="{94938FBF-E43E-40CB-AE43-6B3C02FB9D85}"/>
            </a:ext>
          </a:extLst>
        </xdr:cNvPr>
        <xdr:cNvSpPr txBox="1"/>
      </xdr:nvSpPr>
      <xdr:spPr>
        <a:xfrm>
          <a:off x="254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110672</xdr:rowOff>
    </xdr:from>
    <xdr:to>
      <xdr:col>26</xdr:col>
      <xdr:colOff>184150</xdr:colOff>
      <xdr:row>52</xdr:row>
      <xdr:rowOff>110672</xdr:rowOff>
    </xdr:to>
    <xdr:cxnSp macro="">
      <xdr:nvCxnSpPr>
        <xdr:cNvPr id="178" name="直線コネクタ 177">
          <a:extLst>
            <a:ext uri="{FF2B5EF4-FFF2-40B4-BE49-F238E27FC236}">
              <a16:creationId xmlns:a16="http://schemas.microsoft.com/office/drawing/2014/main" id="{E6EAB765-09FA-48E3-8D6F-FB405EF35E23}"/>
            </a:ext>
          </a:extLst>
        </xdr:cNvPr>
        <xdr:cNvCxnSpPr/>
      </xdr:nvCxnSpPr>
      <xdr:spPr>
        <a:xfrm>
          <a:off x="762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51</xdr:row>
      <xdr:rowOff>139899</xdr:rowOff>
    </xdr:from>
    <xdr:ext cx="508000" cy="259045"/>
    <xdr:sp macro="" textlink="">
      <xdr:nvSpPr>
        <xdr:cNvPr id="179" name="テキスト ボックス 178">
          <a:extLst>
            <a:ext uri="{FF2B5EF4-FFF2-40B4-BE49-F238E27FC236}">
              <a16:creationId xmlns:a16="http://schemas.microsoft.com/office/drawing/2014/main" id="{96EBF08D-8B19-4D1C-AF87-3F75731E8F21}"/>
            </a:ext>
          </a:extLst>
        </xdr:cNvPr>
        <xdr:cNvSpPr txBox="1"/>
      </xdr:nvSpPr>
      <xdr:spPr>
        <a:xfrm>
          <a:off x="254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80" name="直線コネクタ 179">
          <a:extLst>
            <a:ext uri="{FF2B5EF4-FFF2-40B4-BE49-F238E27FC236}">
              <a16:creationId xmlns:a16="http://schemas.microsoft.com/office/drawing/2014/main" id="{E8D5C23B-312E-490F-995D-A324E1D6A7D4}"/>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49</xdr:row>
      <xdr:rowOff>156227</xdr:rowOff>
    </xdr:from>
    <xdr:ext cx="508000" cy="259045"/>
    <xdr:sp macro="" textlink="">
      <xdr:nvSpPr>
        <xdr:cNvPr id="181" name="テキスト ボックス 180">
          <a:extLst>
            <a:ext uri="{FF2B5EF4-FFF2-40B4-BE49-F238E27FC236}">
              <a16:creationId xmlns:a16="http://schemas.microsoft.com/office/drawing/2014/main" id="{CA1FFB63-D03A-405A-915B-925136F9CADA}"/>
            </a:ext>
          </a:extLst>
        </xdr:cNvPr>
        <xdr:cNvSpPr txBox="1"/>
      </xdr:nvSpPr>
      <xdr:spPr>
        <a:xfrm>
          <a:off x="254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64</xdr:row>
      <xdr:rowOff>12700</xdr:rowOff>
    </xdr:to>
    <xdr:sp macro="" textlink="">
      <xdr:nvSpPr>
        <xdr:cNvPr id="182" name="扶助費グラフ枠">
          <a:extLst>
            <a:ext uri="{FF2B5EF4-FFF2-40B4-BE49-F238E27FC236}">
              <a16:creationId xmlns:a16="http://schemas.microsoft.com/office/drawing/2014/main" id="{59EDB4CA-5A16-4499-890F-7C6E67EC9991}"/>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52</xdr:row>
      <xdr:rowOff>165100</xdr:rowOff>
    </xdr:from>
    <xdr:to>
      <xdr:col>24</xdr:col>
      <xdr:colOff>25400</xdr:colOff>
      <xdr:row>61</xdr:row>
      <xdr:rowOff>113393</xdr:rowOff>
    </xdr:to>
    <xdr:cxnSp macro="">
      <xdr:nvCxnSpPr>
        <xdr:cNvPr id="183" name="直線コネクタ 182">
          <a:extLst>
            <a:ext uri="{FF2B5EF4-FFF2-40B4-BE49-F238E27FC236}">
              <a16:creationId xmlns:a16="http://schemas.microsoft.com/office/drawing/2014/main" id="{3D1DA2B5-C902-4A88-9D29-2C05E05AEDE9}"/>
            </a:ext>
          </a:extLst>
        </xdr:cNvPr>
        <xdr:cNvCxnSpPr/>
      </xdr:nvCxnSpPr>
      <xdr:spPr>
        <a:xfrm flipV="1">
          <a:off x="4826000" y="9080500"/>
          <a:ext cx="0" cy="149134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61</xdr:row>
      <xdr:rowOff>85470</xdr:rowOff>
    </xdr:from>
    <xdr:ext cx="762000" cy="259045"/>
    <xdr:sp macro="" textlink="">
      <xdr:nvSpPr>
        <xdr:cNvPr id="184" name="扶助費最小値テキスト">
          <a:extLst>
            <a:ext uri="{FF2B5EF4-FFF2-40B4-BE49-F238E27FC236}">
              <a16:creationId xmlns:a16="http://schemas.microsoft.com/office/drawing/2014/main" id="{6F9D5568-AC04-42E9-8550-FA9A6F92EAED}"/>
            </a:ext>
          </a:extLst>
        </xdr:cNvPr>
        <xdr:cNvSpPr txBox="1"/>
      </xdr:nvSpPr>
      <xdr:spPr>
        <a:xfrm>
          <a:off x="4914900" y="105439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61</xdr:row>
      <xdr:rowOff>113393</xdr:rowOff>
    </xdr:from>
    <xdr:to>
      <xdr:col>24</xdr:col>
      <xdr:colOff>114300</xdr:colOff>
      <xdr:row>61</xdr:row>
      <xdr:rowOff>113393</xdr:rowOff>
    </xdr:to>
    <xdr:cxnSp macro="">
      <xdr:nvCxnSpPr>
        <xdr:cNvPr id="185" name="直線コネクタ 184">
          <a:extLst>
            <a:ext uri="{FF2B5EF4-FFF2-40B4-BE49-F238E27FC236}">
              <a16:creationId xmlns:a16="http://schemas.microsoft.com/office/drawing/2014/main" id="{DD4904AE-7600-407C-B25F-D339DE354027}"/>
            </a:ext>
          </a:extLst>
        </xdr:cNvPr>
        <xdr:cNvCxnSpPr/>
      </xdr:nvCxnSpPr>
      <xdr:spPr>
        <a:xfrm>
          <a:off x="4737100" y="105718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51</xdr:row>
      <xdr:rowOff>80027</xdr:rowOff>
    </xdr:from>
    <xdr:ext cx="762000" cy="259045"/>
    <xdr:sp macro="" textlink="">
      <xdr:nvSpPr>
        <xdr:cNvPr id="186" name="扶助費最大値テキスト">
          <a:extLst>
            <a:ext uri="{FF2B5EF4-FFF2-40B4-BE49-F238E27FC236}">
              <a16:creationId xmlns:a16="http://schemas.microsoft.com/office/drawing/2014/main" id="{CE0BE328-CA0F-4850-B7AA-7E5441C3DCAA}"/>
            </a:ext>
          </a:extLst>
        </xdr:cNvPr>
        <xdr:cNvSpPr txBox="1"/>
      </xdr:nvSpPr>
      <xdr:spPr>
        <a:xfrm>
          <a:off x="4914900" y="882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52</xdr:row>
      <xdr:rowOff>165100</xdr:rowOff>
    </xdr:from>
    <xdr:to>
      <xdr:col>24</xdr:col>
      <xdr:colOff>114300</xdr:colOff>
      <xdr:row>52</xdr:row>
      <xdr:rowOff>165100</xdr:rowOff>
    </xdr:to>
    <xdr:cxnSp macro="">
      <xdr:nvCxnSpPr>
        <xdr:cNvPr id="187" name="直線コネクタ 186">
          <a:extLst>
            <a:ext uri="{FF2B5EF4-FFF2-40B4-BE49-F238E27FC236}">
              <a16:creationId xmlns:a16="http://schemas.microsoft.com/office/drawing/2014/main" id="{4E50109C-E772-4347-933B-127E700C87B5}"/>
            </a:ext>
          </a:extLst>
        </xdr:cNvPr>
        <xdr:cNvCxnSpPr/>
      </xdr:nvCxnSpPr>
      <xdr:spPr>
        <a:xfrm>
          <a:off x="4737100" y="90805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55</xdr:row>
      <xdr:rowOff>64407</xdr:rowOff>
    </xdr:from>
    <xdr:to>
      <xdr:col>24</xdr:col>
      <xdr:colOff>25400</xdr:colOff>
      <xdr:row>55</xdr:row>
      <xdr:rowOff>140607</xdr:rowOff>
    </xdr:to>
    <xdr:cxnSp macro="">
      <xdr:nvCxnSpPr>
        <xdr:cNvPr id="188" name="直線コネクタ 187">
          <a:extLst>
            <a:ext uri="{FF2B5EF4-FFF2-40B4-BE49-F238E27FC236}">
              <a16:creationId xmlns:a16="http://schemas.microsoft.com/office/drawing/2014/main" id="{39A7279C-81C2-40A4-953F-E55413595E68}"/>
            </a:ext>
          </a:extLst>
        </xdr:cNvPr>
        <xdr:cNvCxnSpPr/>
      </xdr:nvCxnSpPr>
      <xdr:spPr>
        <a:xfrm>
          <a:off x="3987800" y="9494157"/>
          <a:ext cx="838200" cy="76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97262</xdr:rowOff>
    </xdr:from>
    <xdr:ext cx="762000" cy="259045"/>
    <xdr:sp macro="" textlink="">
      <xdr:nvSpPr>
        <xdr:cNvPr id="189" name="扶助費平均値テキスト">
          <a:extLst>
            <a:ext uri="{FF2B5EF4-FFF2-40B4-BE49-F238E27FC236}">
              <a16:creationId xmlns:a16="http://schemas.microsoft.com/office/drawing/2014/main" id="{E41DC34E-2771-4AD0-913C-4250785FD456}"/>
            </a:ext>
          </a:extLst>
        </xdr:cNvPr>
        <xdr:cNvSpPr txBox="1"/>
      </xdr:nvSpPr>
      <xdr:spPr>
        <a:xfrm>
          <a:off x="4914900" y="969846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56</xdr:row>
      <xdr:rowOff>125185</xdr:rowOff>
    </xdr:from>
    <xdr:to>
      <xdr:col>24</xdr:col>
      <xdr:colOff>76200</xdr:colOff>
      <xdr:row>57</xdr:row>
      <xdr:rowOff>55335</xdr:rowOff>
    </xdr:to>
    <xdr:sp macro="" textlink="">
      <xdr:nvSpPr>
        <xdr:cNvPr id="190" name="フローチャート: 判断 189">
          <a:extLst>
            <a:ext uri="{FF2B5EF4-FFF2-40B4-BE49-F238E27FC236}">
              <a16:creationId xmlns:a16="http://schemas.microsoft.com/office/drawing/2014/main" id="{441BD07F-FE92-4B1D-A5F4-2AB25EE7C6B0}"/>
            </a:ext>
          </a:extLst>
        </xdr:cNvPr>
        <xdr:cNvSpPr/>
      </xdr:nvSpPr>
      <xdr:spPr>
        <a:xfrm>
          <a:off x="4775200" y="97263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54</xdr:row>
      <xdr:rowOff>159657</xdr:rowOff>
    </xdr:from>
    <xdr:to>
      <xdr:col>19</xdr:col>
      <xdr:colOff>187325</xdr:colOff>
      <xdr:row>55</xdr:row>
      <xdr:rowOff>64407</xdr:rowOff>
    </xdr:to>
    <xdr:cxnSp macro="">
      <xdr:nvCxnSpPr>
        <xdr:cNvPr id="191" name="直線コネクタ 190">
          <a:extLst>
            <a:ext uri="{FF2B5EF4-FFF2-40B4-BE49-F238E27FC236}">
              <a16:creationId xmlns:a16="http://schemas.microsoft.com/office/drawing/2014/main" id="{8DC1D9F5-E0D7-4A1B-A780-EEC324F6EF5A}"/>
            </a:ext>
          </a:extLst>
        </xdr:cNvPr>
        <xdr:cNvCxnSpPr/>
      </xdr:nvCxnSpPr>
      <xdr:spPr>
        <a:xfrm>
          <a:off x="3098800" y="9417957"/>
          <a:ext cx="889000" cy="76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56</xdr:row>
      <xdr:rowOff>59872</xdr:rowOff>
    </xdr:from>
    <xdr:to>
      <xdr:col>20</xdr:col>
      <xdr:colOff>38100</xdr:colOff>
      <xdr:row>56</xdr:row>
      <xdr:rowOff>161472</xdr:rowOff>
    </xdr:to>
    <xdr:sp macro="" textlink="">
      <xdr:nvSpPr>
        <xdr:cNvPr id="192" name="フローチャート: 判断 191">
          <a:extLst>
            <a:ext uri="{FF2B5EF4-FFF2-40B4-BE49-F238E27FC236}">
              <a16:creationId xmlns:a16="http://schemas.microsoft.com/office/drawing/2014/main" id="{41AE5E87-3699-42C9-B909-5B51643CE7C0}"/>
            </a:ext>
          </a:extLst>
        </xdr:cNvPr>
        <xdr:cNvSpPr/>
      </xdr:nvSpPr>
      <xdr:spPr>
        <a:xfrm>
          <a:off x="3937000" y="96610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56</xdr:row>
      <xdr:rowOff>146249</xdr:rowOff>
    </xdr:from>
    <xdr:ext cx="736600" cy="259045"/>
    <xdr:sp macro="" textlink="">
      <xdr:nvSpPr>
        <xdr:cNvPr id="193" name="テキスト ボックス 192">
          <a:extLst>
            <a:ext uri="{FF2B5EF4-FFF2-40B4-BE49-F238E27FC236}">
              <a16:creationId xmlns:a16="http://schemas.microsoft.com/office/drawing/2014/main" id="{4E8628EC-8CC0-4E31-9851-1E0D96DDFF2D}"/>
            </a:ext>
          </a:extLst>
        </xdr:cNvPr>
        <xdr:cNvSpPr txBox="1"/>
      </xdr:nvSpPr>
      <xdr:spPr>
        <a:xfrm>
          <a:off x="3606800" y="974744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54</xdr:row>
      <xdr:rowOff>159657</xdr:rowOff>
    </xdr:from>
    <xdr:to>
      <xdr:col>15</xdr:col>
      <xdr:colOff>98425</xdr:colOff>
      <xdr:row>55</xdr:row>
      <xdr:rowOff>107950</xdr:rowOff>
    </xdr:to>
    <xdr:cxnSp macro="">
      <xdr:nvCxnSpPr>
        <xdr:cNvPr id="194" name="直線コネクタ 193">
          <a:extLst>
            <a:ext uri="{FF2B5EF4-FFF2-40B4-BE49-F238E27FC236}">
              <a16:creationId xmlns:a16="http://schemas.microsoft.com/office/drawing/2014/main" id="{914F4496-3098-44ED-9318-8379F0529CAE}"/>
            </a:ext>
          </a:extLst>
        </xdr:cNvPr>
        <xdr:cNvCxnSpPr/>
      </xdr:nvCxnSpPr>
      <xdr:spPr>
        <a:xfrm flipV="1">
          <a:off x="2209800" y="9417957"/>
          <a:ext cx="889000" cy="1197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56</xdr:row>
      <xdr:rowOff>5443</xdr:rowOff>
    </xdr:from>
    <xdr:to>
      <xdr:col>15</xdr:col>
      <xdr:colOff>149225</xdr:colOff>
      <xdr:row>56</xdr:row>
      <xdr:rowOff>107043</xdr:rowOff>
    </xdr:to>
    <xdr:sp macro="" textlink="">
      <xdr:nvSpPr>
        <xdr:cNvPr id="195" name="フローチャート: 判断 194">
          <a:extLst>
            <a:ext uri="{FF2B5EF4-FFF2-40B4-BE49-F238E27FC236}">
              <a16:creationId xmlns:a16="http://schemas.microsoft.com/office/drawing/2014/main" id="{079CBD8F-85E5-42D4-8DCE-2C325D87CF19}"/>
            </a:ext>
          </a:extLst>
        </xdr:cNvPr>
        <xdr:cNvSpPr/>
      </xdr:nvSpPr>
      <xdr:spPr>
        <a:xfrm>
          <a:off x="3048000" y="96066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56</xdr:row>
      <xdr:rowOff>91820</xdr:rowOff>
    </xdr:from>
    <xdr:ext cx="762000" cy="259045"/>
    <xdr:sp macro="" textlink="">
      <xdr:nvSpPr>
        <xdr:cNvPr id="196" name="テキスト ボックス 195">
          <a:extLst>
            <a:ext uri="{FF2B5EF4-FFF2-40B4-BE49-F238E27FC236}">
              <a16:creationId xmlns:a16="http://schemas.microsoft.com/office/drawing/2014/main" id="{1DF8A8D5-D17F-45B1-A05D-C8B9AABC297A}"/>
            </a:ext>
          </a:extLst>
        </xdr:cNvPr>
        <xdr:cNvSpPr txBox="1"/>
      </xdr:nvSpPr>
      <xdr:spPr>
        <a:xfrm>
          <a:off x="2717800" y="96930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55</xdr:row>
      <xdr:rowOff>64407</xdr:rowOff>
    </xdr:from>
    <xdr:to>
      <xdr:col>11</xdr:col>
      <xdr:colOff>9525</xdr:colOff>
      <xdr:row>55</xdr:row>
      <xdr:rowOff>107950</xdr:rowOff>
    </xdr:to>
    <xdr:cxnSp macro="">
      <xdr:nvCxnSpPr>
        <xdr:cNvPr id="197" name="直線コネクタ 196">
          <a:extLst>
            <a:ext uri="{FF2B5EF4-FFF2-40B4-BE49-F238E27FC236}">
              <a16:creationId xmlns:a16="http://schemas.microsoft.com/office/drawing/2014/main" id="{9BD17DBE-CCD0-4289-9D04-E8F23EF22395}"/>
            </a:ext>
          </a:extLst>
        </xdr:cNvPr>
        <xdr:cNvCxnSpPr/>
      </xdr:nvCxnSpPr>
      <xdr:spPr>
        <a:xfrm>
          <a:off x="1320800" y="9494157"/>
          <a:ext cx="889000" cy="435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56</xdr:row>
      <xdr:rowOff>59872</xdr:rowOff>
    </xdr:from>
    <xdr:to>
      <xdr:col>11</xdr:col>
      <xdr:colOff>60325</xdr:colOff>
      <xdr:row>56</xdr:row>
      <xdr:rowOff>161472</xdr:rowOff>
    </xdr:to>
    <xdr:sp macro="" textlink="">
      <xdr:nvSpPr>
        <xdr:cNvPr id="198" name="フローチャート: 判断 197">
          <a:extLst>
            <a:ext uri="{FF2B5EF4-FFF2-40B4-BE49-F238E27FC236}">
              <a16:creationId xmlns:a16="http://schemas.microsoft.com/office/drawing/2014/main" id="{BC04C65C-4937-46A7-B02A-16D1473CC121}"/>
            </a:ext>
          </a:extLst>
        </xdr:cNvPr>
        <xdr:cNvSpPr/>
      </xdr:nvSpPr>
      <xdr:spPr>
        <a:xfrm>
          <a:off x="2159000" y="96610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56</xdr:row>
      <xdr:rowOff>146249</xdr:rowOff>
    </xdr:from>
    <xdr:ext cx="762000" cy="259045"/>
    <xdr:sp macro="" textlink="">
      <xdr:nvSpPr>
        <xdr:cNvPr id="199" name="テキスト ボックス 198">
          <a:extLst>
            <a:ext uri="{FF2B5EF4-FFF2-40B4-BE49-F238E27FC236}">
              <a16:creationId xmlns:a16="http://schemas.microsoft.com/office/drawing/2014/main" id="{131794FE-F3E7-4463-802E-81ABA8D8AD1F}"/>
            </a:ext>
          </a:extLst>
        </xdr:cNvPr>
        <xdr:cNvSpPr txBox="1"/>
      </xdr:nvSpPr>
      <xdr:spPr>
        <a:xfrm>
          <a:off x="1828800" y="97474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56</xdr:row>
      <xdr:rowOff>103415</xdr:rowOff>
    </xdr:from>
    <xdr:to>
      <xdr:col>6</xdr:col>
      <xdr:colOff>171450</xdr:colOff>
      <xdr:row>57</xdr:row>
      <xdr:rowOff>33565</xdr:rowOff>
    </xdr:to>
    <xdr:sp macro="" textlink="">
      <xdr:nvSpPr>
        <xdr:cNvPr id="200" name="フローチャート: 判断 199">
          <a:extLst>
            <a:ext uri="{FF2B5EF4-FFF2-40B4-BE49-F238E27FC236}">
              <a16:creationId xmlns:a16="http://schemas.microsoft.com/office/drawing/2014/main" id="{FBDFBA45-9D7F-414D-82F3-046A1FB5F741}"/>
            </a:ext>
          </a:extLst>
        </xdr:cNvPr>
        <xdr:cNvSpPr/>
      </xdr:nvSpPr>
      <xdr:spPr>
        <a:xfrm>
          <a:off x="1270000" y="97046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57</xdr:row>
      <xdr:rowOff>18342</xdr:rowOff>
    </xdr:from>
    <xdr:ext cx="762000" cy="259045"/>
    <xdr:sp macro="" textlink="">
      <xdr:nvSpPr>
        <xdr:cNvPr id="201" name="テキスト ボックス 200">
          <a:extLst>
            <a:ext uri="{FF2B5EF4-FFF2-40B4-BE49-F238E27FC236}">
              <a16:creationId xmlns:a16="http://schemas.microsoft.com/office/drawing/2014/main" id="{9FB1F7F5-B8B6-481A-A180-858AF8596B33}"/>
            </a:ext>
          </a:extLst>
        </xdr:cNvPr>
        <xdr:cNvSpPr txBox="1"/>
      </xdr:nvSpPr>
      <xdr:spPr>
        <a:xfrm>
          <a:off x="939800" y="9790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202" name="テキスト ボックス 201">
          <a:extLst>
            <a:ext uri="{FF2B5EF4-FFF2-40B4-BE49-F238E27FC236}">
              <a16:creationId xmlns:a16="http://schemas.microsoft.com/office/drawing/2014/main" id="{C7574F35-DF5F-40B0-B7E5-CE9C9309F971}"/>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203" name="テキスト ボックス 202">
          <a:extLst>
            <a:ext uri="{FF2B5EF4-FFF2-40B4-BE49-F238E27FC236}">
              <a16:creationId xmlns:a16="http://schemas.microsoft.com/office/drawing/2014/main" id="{EF2FB933-A2D3-4B2F-98C4-0F4462C9AAEC}"/>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204" name="テキスト ボックス 203">
          <a:extLst>
            <a:ext uri="{FF2B5EF4-FFF2-40B4-BE49-F238E27FC236}">
              <a16:creationId xmlns:a16="http://schemas.microsoft.com/office/drawing/2014/main" id="{C9A49930-224A-41BD-B29E-4DF5EEB20E11}"/>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205" name="テキスト ボックス 204">
          <a:extLst>
            <a:ext uri="{FF2B5EF4-FFF2-40B4-BE49-F238E27FC236}">
              <a16:creationId xmlns:a16="http://schemas.microsoft.com/office/drawing/2014/main" id="{2A723E85-51CC-47CB-81DC-E168C5128884}"/>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06" name="テキスト ボックス 205">
          <a:extLst>
            <a:ext uri="{FF2B5EF4-FFF2-40B4-BE49-F238E27FC236}">
              <a16:creationId xmlns:a16="http://schemas.microsoft.com/office/drawing/2014/main" id="{85077B4F-90C9-4248-A9CD-ED50F79DCBAB}"/>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55</xdr:row>
      <xdr:rowOff>89807</xdr:rowOff>
    </xdr:from>
    <xdr:to>
      <xdr:col>24</xdr:col>
      <xdr:colOff>76200</xdr:colOff>
      <xdr:row>56</xdr:row>
      <xdr:rowOff>19957</xdr:rowOff>
    </xdr:to>
    <xdr:sp macro="" textlink="">
      <xdr:nvSpPr>
        <xdr:cNvPr id="207" name="楕円 206">
          <a:extLst>
            <a:ext uri="{FF2B5EF4-FFF2-40B4-BE49-F238E27FC236}">
              <a16:creationId xmlns:a16="http://schemas.microsoft.com/office/drawing/2014/main" id="{A8116529-9B6A-4248-98FB-0635936CD593}"/>
            </a:ext>
          </a:extLst>
        </xdr:cNvPr>
        <xdr:cNvSpPr/>
      </xdr:nvSpPr>
      <xdr:spPr>
        <a:xfrm>
          <a:off x="4775200" y="95195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54</xdr:row>
      <xdr:rowOff>106334</xdr:rowOff>
    </xdr:from>
    <xdr:ext cx="762000" cy="259045"/>
    <xdr:sp macro="" textlink="">
      <xdr:nvSpPr>
        <xdr:cNvPr id="208" name="扶助費該当値テキスト">
          <a:extLst>
            <a:ext uri="{FF2B5EF4-FFF2-40B4-BE49-F238E27FC236}">
              <a16:creationId xmlns:a16="http://schemas.microsoft.com/office/drawing/2014/main" id="{69A188D0-8C3F-459A-B395-591C13B8E034}"/>
            </a:ext>
          </a:extLst>
        </xdr:cNvPr>
        <xdr:cNvSpPr txBox="1"/>
      </xdr:nvSpPr>
      <xdr:spPr>
        <a:xfrm>
          <a:off x="4914900" y="9364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55</xdr:row>
      <xdr:rowOff>13607</xdr:rowOff>
    </xdr:from>
    <xdr:to>
      <xdr:col>20</xdr:col>
      <xdr:colOff>38100</xdr:colOff>
      <xdr:row>55</xdr:row>
      <xdr:rowOff>115207</xdr:rowOff>
    </xdr:to>
    <xdr:sp macro="" textlink="">
      <xdr:nvSpPr>
        <xdr:cNvPr id="209" name="楕円 208">
          <a:extLst>
            <a:ext uri="{FF2B5EF4-FFF2-40B4-BE49-F238E27FC236}">
              <a16:creationId xmlns:a16="http://schemas.microsoft.com/office/drawing/2014/main" id="{4ECCB05A-B038-417E-BA7F-92BEAE63BAC5}"/>
            </a:ext>
          </a:extLst>
        </xdr:cNvPr>
        <xdr:cNvSpPr/>
      </xdr:nvSpPr>
      <xdr:spPr>
        <a:xfrm>
          <a:off x="3937000" y="94433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53</xdr:row>
      <xdr:rowOff>125384</xdr:rowOff>
    </xdr:from>
    <xdr:ext cx="736600" cy="259045"/>
    <xdr:sp macro="" textlink="">
      <xdr:nvSpPr>
        <xdr:cNvPr id="210" name="テキスト ボックス 209">
          <a:extLst>
            <a:ext uri="{FF2B5EF4-FFF2-40B4-BE49-F238E27FC236}">
              <a16:creationId xmlns:a16="http://schemas.microsoft.com/office/drawing/2014/main" id="{A7A6F7E5-627E-49F3-9D30-A520C002CE2D}"/>
            </a:ext>
          </a:extLst>
        </xdr:cNvPr>
        <xdr:cNvSpPr txBox="1"/>
      </xdr:nvSpPr>
      <xdr:spPr>
        <a:xfrm>
          <a:off x="3606800" y="921223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54</xdr:row>
      <xdr:rowOff>108857</xdr:rowOff>
    </xdr:from>
    <xdr:to>
      <xdr:col>15</xdr:col>
      <xdr:colOff>149225</xdr:colOff>
      <xdr:row>55</xdr:row>
      <xdr:rowOff>39007</xdr:rowOff>
    </xdr:to>
    <xdr:sp macro="" textlink="">
      <xdr:nvSpPr>
        <xdr:cNvPr id="211" name="楕円 210">
          <a:extLst>
            <a:ext uri="{FF2B5EF4-FFF2-40B4-BE49-F238E27FC236}">
              <a16:creationId xmlns:a16="http://schemas.microsoft.com/office/drawing/2014/main" id="{2D60BD4B-7C45-49D1-8731-0F1EA0868B86}"/>
            </a:ext>
          </a:extLst>
        </xdr:cNvPr>
        <xdr:cNvSpPr/>
      </xdr:nvSpPr>
      <xdr:spPr>
        <a:xfrm>
          <a:off x="3048000" y="93671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53</xdr:row>
      <xdr:rowOff>49184</xdr:rowOff>
    </xdr:from>
    <xdr:ext cx="762000" cy="259045"/>
    <xdr:sp macro="" textlink="">
      <xdr:nvSpPr>
        <xdr:cNvPr id="212" name="テキスト ボックス 211">
          <a:extLst>
            <a:ext uri="{FF2B5EF4-FFF2-40B4-BE49-F238E27FC236}">
              <a16:creationId xmlns:a16="http://schemas.microsoft.com/office/drawing/2014/main" id="{4224B2EB-401D-499F-920D-86BBCABC2C96}"/>
            </a:ext>
          </a:extLst>
        </xdr:cNvPr>
        <xdr:cNvSpPr txBox="1"/>
      </xdr:nvSpPr>
      <xdr:spPr>
        <a:xfrm>
          <a:off x="2717800" y="91360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55</xdr:row>
      <xdr:rowOff>57150</xdr:rowOff>
    </xdr:from>
    <xdr:to>
      <xdr:col>11</xdr:col>
      <xdr:colOff>60325</xdr:colOff>
      <xdr:row>55</xdr:row>
      <xdr:rowOff>158750</xdr:rowOff>
    </xdr:to>
    <xdr:sp macro="" textlink="">
      <xdr:nvSpPr>
        <xdr:cNvPr id="213" name="楕円 212">
          <a:extLst>
            <a:ext uri="{FF2B5EF4-FFF2-40B4-BE49-F238E27FC236}">
              <a16:creationId xmlns:a16="http://schemas.microsoft.com/office/drawing/2014/main" id="{F4EFDAFC-D053-4F42-86A4-2157C1D76C46}"/>
            </a:ext>
          </a:extLst>
        </xdr:cNvPr>
        <xdr:cNvSpPr/>
      </xdr:nvSpPr>
      <xdr:spPr>
        <a:xfrm>
          <a:off x="2159000" y="9486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53</xdr:row>
      <xdr:rowOff>168927</xdr:rowOff>
    </xdr:from>
    <xdr:ext cx="762000" cy="259045"/>
    <xdr:sp macro="" textlink="">
      <xdr:nvSpPr>
        <xdr:cNvPr id="214" name="テキスト ボックス 213">
          <a:extLst>
            <a:ext uri="{FF2B5EF4-FFF2-40B4-BE49-F238E27FC236}">
              <a16:creationId xmlns:a16="http://schemas.microsoft.com/office/drawing/2014/main" id="{2F74178F-8712-453E-9885-08F34C01ED27}"/>
            </a:ext>
          </a:extLst>
        </xdr:cNvPr>
        <xdr:cNvSpPr txBox="1"/>
      </xdr:nvSpPr>
      <xdr:spPr>
        <a:xfrm>
          <a:off x="1828800" y="9255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55</xdr:row>
      <xdr:rowOff>13607</xdr:rowOff>
    </xdr:from>
    <xdr:to>
      <xdr:col>6</xdr:col>
      <xdr:colOff>171450</xdr:colOff>
      <xdr:row>55</xdr:row>
      <xdr:rowOff>115207</xdr:rowOff>
    </xdr:to>
    <xdr:sp macro="" textlink="">
      <xdr:nvSpPr>
        <xdr:cNvPr id="215" name="楕円 214">
          <a:extLst>
            <a:ext uri="{FF2B5EF4-FFF2-40B4-BE49-F238E27FC236}">
              <a16:creationId xmlns:a16="http://schemas.microsoft.com/office/drawing/2014/main" id="{843D5911-EA1A-4416-92C4-EEA05E37D7F0}"/>
            </a:ext>
          </a:extLst>
        </xdr:cNvPr>
        <xdr:cNvSpPr/>
      </xdr:nvSpPr>
      <xdr:spPr>
        <a:xfrm>
          <a:off x="1270000" y="94433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53</xdr:row>
      <xdr:rowOff>125384</xdr:rowOff>
    </xdr:from>
    <xdr:ext cx="762000" cy="259045"/>
    <xdr:sp macro="" textlink="">
      <xdr:nvSpPr>
        <xdr:cNvPr id="216" name="テキスト ボックス 215">
          <a:extLst>
            <a:ext uri="{FF2B5EF4-FFF2-40B4-BE49-F238E27FC236}">
              <a16:creationId xmlns:a16="http://schemas.microsoft.com/office/drawing/2014/main" id="{A922A2B4-71A5-4C62-A4B2-DC08F949A52D}"/>
            </a:ext>
          </a:extLst>
        </xdr:cNvPr>
        <xdr:cNvSpPr txBox="1"/>
      </xdr:nvSpPr>
      <xdr:spPr>
        <a:xfrm>
          <a:off x="939800" y="92122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17" name="正方形/長方形 216">
          <a:extLst>
            <a:ext uri="{FF2B5EF4-FFF2-40B4-BE49-F238E27FC236}">
              <a16:creationId xmlns:a16="http://schemas.microsoft.com/office/drawing/2014/main" id="{7FCA7235-A9FA-44DA-A719-D1FCC22F6AFF}"/>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18" name="正方形/長方形 217">
          <a:extLst>
            <a:ext uri="{FF2B5EF4-FFF2-40B4-BE49-F238E27FC236}">
              <a16:creationId xmlns:a16="http://schemas.microsoft.com/office/drawing/2014/main" id="{532A6431-F6C8-4227-A7C5-0BF14D592DC6}"/>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19" name="正方形/長方形 218">
          <a:extLst>
            <a:ext uri="{FF2B5EF4-FFF2-40B4-BE49-F238E27FC236}">
              <a16:creationId xmlns:a16="http://schemas.microsoft.com/office/drawing/2014/main" id="{2C6C1881-7FF8-40E4-9448-E231D8B71AAF}"/>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20" name="正方形/長方形 219">
          <a:extLst>
            <a:ext uri="{FF2B5EF4-FFF2-40B4-BE49-F238E27FC236}">
              <a16:creationId xmlns:a16="http://schemas.microsoft.com/office/drawing/2014/main" id="{CF5642A6-76B5-4EB2-A53D-41438006E663}"/>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21" name="正方形/長方形 220">
          <a:extLst>
            <a:ext uri="{FF2B5EF4-FFF2-40B4-BE49-F238E27FC236}">
              <a16:creationId xmlns:a16="http://schemas.microsoft.com/office/drawing/2014/main" id="{BD08B58E-DD98-45E3-9F52-0EBFABC7BE07}"/>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22" name="正方形/長方形 221">
          <a:extLst>
            <a:ext uri="{FF2B5EF4-FFF2-40B4-BE49-F238E27FC236}">
              <a16:creationId xmlns:a16="http://schemas.microsoft.com/office/drawing/2014/main" id="{05DEBA58-9F02-4236-896A-1751ADDA1F7C}"/>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23" name="正方形/長方形 222">
          <a:extLst>
            <a:ext uri="{FF2B5EF4-FFF2-40B4-BE49-F238E27FC236}">
              <a16:creationId xmlns:a16="http://schemas.microsoft.com/office/drawing/2014/main" id="{E0A51BE2-6692-41D3-B725-19EB9E6EB379}"/>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24" name="正方形/長方形 223">
          <a:extLst>
            <a:ext uri="{FF2B5EF4-FFF2-40B4-BE49-F238E27FC236}">
              <a16:creationId xmlns:a16="http://schemas.microsoft.com/office/drawing/2014/main" id="{0CFF46AA-75E8-4141-B343-4AFE929FB764}"/>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25" name="正方形/長方形 224">
          <a:extLst>
            <a:ext uri="{FF2B5EF4-FFF2-40B4-BE49-F238E27FC236}">
              <a16:creationId xmlns:a16="http://schemas.microsoft.com/office/drawing/2014/main" id="{CA6F3DBC-C228-4671-B424-430FF0AFDBEE}"/>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26" name="正方形/長方形 225">
          <a:extLst>
            <a:ext uri="{FF2B5EF4-FFF2-40B4-BE49-F238E27FC236}">
              <a16:creationId xmlns:a16="http://schemas.microsoft.com/office/drawing/2014/main" id="{BE745D22-0556-491D-89C2-CD2E0EA58C44}"/>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27" name="テキスト ボックス 226">
          <a:extLst>
            <a:ext uri="{FF2B5EF4-FFF2-40B4-BE49-F238E27FC236}">
              <a16:creationId xmlns:a16="http://schemas.microsoft.com/office/drawing/2014/main" id="{9BBA19D1-428D-492A-85B1-3455CE1CBD2B}"/>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類似団体平均を</a:t>
          </a:r>
          <a:r>
            <a:rPr kumimoji="1" lang="en-US" altLang="ja-JP" sz="1300">
              <a:latin typeface="ＭＳ Ｐゴシック" panose="020B0600070205080204" pitchFamily="50" charset="-128"/>
              <a:ea typeface="ＭＳ Ｐゴシック" panose="020B0600070205080204" pitchFamily="50" charset="-128"/>
            </a:rPr>
            <a:t>1.6</a:t>
          </a:r>
          <a:r>
            <a:rPr kumimoji="1" lang="ja-JP" altLang="en-US" sz="1300">
              <a:latin typeface="ＭＳ Ｐゴシック" panose="020B0600070205080204" pitchFamily="50" charset="-128"/>
              <a:ea typeface="ＭＳ Ｐゴシック" panose="020B0600070205080204" pitchFamily="50" charset="-128"/>
            </a:rPr>
            <a:t>ポイント下回っている。独立採算の原則に立って、経費節減をはじめ経営の健全化に努める。</a:t>
          </a:r>
        </a:p>
      </xdr:txBody>
    </xdr:sp>
    <xdr:clientData/>
  </xdr:twoCellAnchor>
  <xdr:oneCellAnchor>
    <xdr:from>
      <xdr:col>62</xdr:col>
      <xdr:colOff>6350</xdr:colOff>
      <xdr:row>49</xdr:row>
      <xdr:rowOff>107950</xdr:rowOff>
    </xdr:from>
    <xdr:ext cx="298543" cy="225703"/>
    <xdr:sp macro="" textlink="">
      <xdr:nvSpPr>
        <xdr:cNvPr id="228" name="テキスト ボックス 227">
          <a:extLst>
            <a:ext uri="{FF2B5EF4-FFF2-40B4-BE49-F238E27FC236}">
              <a16:creationId xmlns:a16="http://schemas.microsoft.com/office/drawing/2014/main" id="{C40C294B-50EF-4380-837C-DDD0F7CCDF4A}"/>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29" name="直線コネクタ 228">
          <a:extLst>
            <a:ext uri="{FF2B5EF4-FFF2-40B4-BE49-F238E27FC236}">
              <a16:creationId xmlns:a16="http://schemas.microsoft.com/office/drawing/2014/main" id="{377219A8-698E-4240-98BB-C6F3FFC1651C}"/>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30" name="テキスト ボックス 229">
          <a:extLst>
            <a:ext uri="{FF2B5EF4-FFF2-40B4-BE49-F238E27FC236}">
              <a16:creationId xmlns:a16="http://schemas.microsoft.com/office/drawing/2014/main" id="{6297081C-ECAC-4B68-A349-FC6D1CFAB81B}"/>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62</xdr:row>
      <xdr:rowOff>29028</xdr:rowOff>
    </xdr:from>
    <xdr:to>
      <xdr:col>85</xdr:col>
      <xdr:colOff>66675</xdr:colOff>
      <xdr:row>62</xdr:row>
      <xdr:rowOff>29028</xdr:rowOff>
    </xdr:to>
    <xdr:cxnSp macro="">
      <xdr:nvCxnSpPr>
        <xdr:cNvPr id="231" name="直線コネクタ 230">
          <a:extLst>
            <a:ext uri="{FF2B5EF4-FFF2-40B4-BE49-F238E27FC236}">
              <a16:creationId xmlns:a16="http://schemas.microsoft.com/office/drawing/2014/main" id="{2203CF9C-95D8-4B7D-8B80-710562770A7D}"/>
            </a:ext>
          </a:extLst>
        </xdr:cNvPr>
        <xdr:cNvCxnSpPr/>
      </xdr:nvCxnSpPr>
      <xdr:spPr>
        <a:xfrm>
          <a:off x="12446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58255</xdr:rowOff>
    </xdr:from>
    <xdr:ext cx="508000" cy="259045"/>
    <xdr:sp macro="" textlink="">
      <xdr:nvSpPr>
        <xdr:cNvPr id="232" name="テキスト ボックス 231">
          <a:extLst>
            <a:ext uri="{FF2B5EF4-FFF2-40B4-BE49-F238E27FC236}">
              <a16:creationId xmlns:a16="http://schemas.microsoft.com/office/drawing/2014/main" id="{A0B928F3-CEF6-4062-8D7A-6BC7C79DBECF}"/>
            </a:ext>
          </a:extLst>
        </xdr:cNvPr>
        <xdr:cNvSpPr txBox="1"/>
      </xdr:nvSpPr>
      <xdr:spPr>
        <a:xfrm>
          <a:off x="11938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60</xdr:row>
      <xdr:rowOff>45357</xdr:rowOff>
    </xdr:from>
    <xdr:to>
      <xdr:col>85</xdr:col>
      <xdr:colOff>66675</xdr:colOff>
      <xdr:row>60</xdr:row>
      <xdr:rowOff>45357</xdr:rowOff>
    </xdr:to>
    <xdr:cxnSp macro="">
      <xdr:nvCxnSpPr>
        <xdr:cNvPr id="233" name="直線コネクタ 232">
          <a:extLst>
            <a:ext uri="{FF2B5EF4-FFF2-40B4-BE49-F238E27FC236}">
              <a16:creationId xmlns:a16="http://schemas.microsoft.com/office/drawing/2014/main" id="{2EF24E07-9D56-413D-BA0E-B55CBD3CDEE6}"/>
            </a:ext>
          </a:extLst>
        </xdr:cNvPr>
        <xdr:cNvCxnSpPr/>
      </xdr:nvCxnSpPr>
      <xdr:spPr>
        <a:xfrm>
          <a:off x="12446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59</xdr:row>
      <xdr:rowOff>74584</xdr:rowOff>
    </xdr:from>
    <xdr:ext cx="508000" cy="259045"/>
    <xdr:sp macro="" textlink="">
      <xdr:nvSpPr>
        <xdr:cNvPr id="234" name="テキスト ボックス 233">
          <a:extLst>
            <a:ext uri="{FF2B5EF4-FFF2-40B4-BE49-F238E27FC236}">
              <a16:creationId xmlns:a16="http://schemas.microsoft.com/office/drawing/2014/main" id="{7BECD75C-FAE9-4953-8E32-9E48144ABD49}"/>
            </a:ext>
          </a:extLst>
        </xdr:cNvPr>
        <xdr:cNvSpPr txBox="1"/>
      </xdr:nvSpPr>
      <xdr:spPr>
        <a:xfrm>
          <a:off x="11938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58</xdr:row>
      <xdr:rowOff>61685</xdr:rowOff>
    </xdr:from>
    <xdr:to>
      <xdr:col>85</xdr:col>
      <xdr:colOff>66675</xdr:colOff>
      <xdr:row>58</xdr:row>
      <xdr:rowOff>61685</xdr:rowOff>
    </xdr:to>
    <xdr:cxnSp macro="">
      <xdr:nvCxnSpPr>
        <xdr:cNvPr id="235" name="直線コネクタ 234">
          <a:extLst>
            <a:ext uri="{FF2B5EF4-FFF2-40B4-BE49-F238E27FC236}">
              <a16:creationId xmlns:a16="http://schemas.microsoft.com/office/drawing/2014/main" id="{D319D378-02D0-4679-9959-DE1824D06C91}"/>
            </a:ext>
          </a:extLst>
        </xdr:cNvPr>
        <xdr:cNvCxnSpPr/>
      </xdr:nvCxnSpPr>
      <xdr:spPr>
        <a:xfrm>
          <a:off x="12446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57</xdr:row>
      <xdr:rowOff>90912</xdr:rowOff>
    </xdr:from>
    <xdr:ext cx="508000" cy="259045"/>
    <xdr:sp macro="" textlink="">
      <xdr:nvSpPr>
        <xdr:cNvPr id="236" name="テキスト ボックス 235">
          <a:extLst>
            <a:ext uri="{FF2B5EF4-FFF2-40B4-BE49-F238E27FC236}">
              <a16:creationId xmlns:a16="http://schemas.microsoft.com/office/drawing/2014/main" id="{A02548DB-16CA-4DE0-9C81-E82B4F6B9DB7}"/>
            </a:ext>
          </a:extLst>
        </xdr:cNvPr>
        <xdr:cNvSpPr txBox="1"/>
      </xdr:nvSpPr>
      <xdr:spPr>
        <a:xfrm>
          <a:off x="11938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56</xdr:row>
      <xdr:rowOff>78015</xdr:rowOff>
    </xdr:from>
    <xdr:to>
      <xdr:col>85</xdr:col>
      <xdr:colOff>66675</xdr:colOff>
      <xdr:row>56</xdr:row>
      <xdr:rowOff>78015</xdr:rowOff>
    </xdr:to>
    <xdr:cxnSp macro="">
      <xdr:nvCxnSpPr>
        <xdr:cNvPr id="237" name="直線コネクタ 236">
          <a:extLst>
            <a:ext uri="{FF2B5EF4-FFF2-40B4-BE49-F238E27FC236}">
              <a16:creationId xmlns:a16="http://schemas.microsoft.com/office/drawing/2014/main" id="{CC683C64-9321-43F2-82A3-57828BCE2CCB}"/>
            </a:ext>
          </a:extLst>
        </xdr:cNvPr>
        <xdr:cNvCxnSpPr/>
      </xdr:nvCxnSpPr>
      <xdr:spPr>
        <a:xfrm>
          <a:off x="12446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55</xdr:row>
      <xdr:rowOff>107242</xdr:rowOff>
    </xdr:from>
    <xdr:ext cx="508000" cy="259045"/>
    <xdr:sp macro="" textlink="">
      <xdr:nvSpPr>
        <xdr:cNvPr id="238" name="テキスト ボックス 237">
          <a:extLst>
            <a:ext uri="{FF2B5EF4-FFF2-40B4-BE49-F238E27FC236}">
              <a16:creationId xmlns:a16="http://schemas.microsoft.com/office/drawing/2014/main" id="{CB8C13C1-BB82-4521-82F6-AF30FDF52D91}"/>
            </a:ext>
          </a:extLst>
        </xdr:cNvPr>
        <xdr:cNvSpPr txBox="1"/>
      </xdr:nvSpPr>
      <xdr:spPr>
        <a:xfrm>
          <a:off x="11938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54</xdr:row>
      <xdr:rowOff>94343</xdr:rowOff>
    </xdr:from>
    <xdr:to>
      <xdr:col>85</xdr:col>
      <xdr:colOff>66675</xdr:colOff>
      <xdr:row>54</xdr:row>
      <xdr:rowOff>94343</xdr:rowOff>
    </xdr:to>
    <xdr:cxnSp macro="">
      <xdr:nvCxnSpPr>
        <xdr:cNvPr id="239" name="直線コネクタ 238">
          <a:extLst>
            <a:ext uri="{FF2B5EF4-FFF2-40B4-BE49-F238E27FC236}">
              <a16:creationId xmlns:a16="http://schemas.microsoft.com/office/drawing/2014/main" id="{A8D08483-6942-4F02-A4AC-DCFF80FB1183}"/>
            </a:ext>
          </a:extLst>
        </xdr:cNvPr>
        <xdr:cNvCxnSpPr/>
      </xdr:nvCxnSpPr>
      <xdr:spPr>
        <a:xfrm>
          <a:off x="12446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53</xdr:row>
      <xdr:rowOff>123570</xdr:rowOff>
    </xdr:from>
    <xdr:ext cx="508000" cy="259045"/>
    <xdr:sp macro="" textlink="">
      <xdr:nvSpPr>
        <xdr:cNvPr id="240" name="テキスト ボックス 239">
          <a:extLst>
            <a:ext uri="{FF2B5EF4-FFF2-40B4-BE49-F238E27FC236}">
              <a16:creationId xmlns:a16="http://schemas.microsoft.com/office/drawing/2014/main" id="{2CFFF056-98D1-4956-B635-E6311466FCAC}"/>
            </a:ext>
          </a:extLst>
        </xdr:cNvPr>
        <xdr:cNvSpPr txBox="1"/>
      </xdr:nvSpPr>
      <xdr:spPr>
        <a:xfrm>
          <a:off x="11938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110672</xdr:rowOff>
    </xdr:from>
    <xdr:to>
      <xdr:col>85</xdr:col>
      <xdr:colOff>66675</xdr:colOff>
      <xdr:row>52</xdr:row>
      <xdr:rowOff>110672</xdr:rowOff>
    </xdr:to>
    <xdr:cxnSp macro="">
      <xdr:nvCxnSpPr>
        <xdr:cNvPr id="241" name="直線コネクタ 240">
          <a:extLst>
            <a:ext uri="{FF2B5EF4-FFF2-40B4-BE49-F238E27FC236}">
              <a16:creationId xmlns:a16="http://schemas.microsoft.com/office/drawing/2014/main" id="{D77FDA0A-7432-4000-84DE-FFF9F94B8F23}"/>
            </a:ext>
          </a:extLst>
        </xdr:cNvPr>
        <xdr:cNvCxnSpPr/>
      </xdr:nvCxnSpPr>
      <xdr:spPr>
        <a:xfrm>
          <a:off x="12446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51</xdr:row>
      <xdr:rowOff>139899</xdr:rowOff>
    </xdr:from>
    <xdr:ext cx="508000" cy="259045"/>
    <xdr:sp macro="" textlink="">
      <xdr:nvSpPr>
        <xdr:cNvPr id="242" name="テキスト ボックス 241">
          <a:extLst>
            <a:ext uri="{FF2B5EF4-FFF2-40B4-BE49-F238E27FC236}">
              <a16:creationId xmlns:a16="http://schemas.microsoft.com/office/drawing/2014/main" id="{D391918D-2E8D-4183-9472-F9396F29E21A}"/>
            </a:ext>
          </a:extLst>
        </xdr:cNvPr>
        <xdr:cNvSpPr txBox="1"/>
      </xdr:nvSpPr>
      <xdr:spPr>
        <a:xfrm>
          <a:off x="11938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43" name="直線コネクタ 242">
          <a:extLst>
            <a:ext uri="{FF2B5EF4-FFF2-40B4-BE49-F238E27FC236}">
              <a16:creationId xmlns:a16="http://schemas.microsoft.com/office/drawing/2014/main" id="{4752E589-D7CC-4F9F-B356-E194BE3ECBD3}"/>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49</xdr:row>
      <xdr:rowOff>156227</xdr:rowOff>
    </xdr:from>
    <xdr:ext cx="508000" cy="259045"/>
    <xdr:sp macro="" textlink="">
      <xdr:nvSpPr>
        <xdr:cNvPr id="244" name="テキスト ボックス 243">
          <a:extLst>
            <a:ext uri="{FF2B5EF4-FFF2-40B4-BE49-F238E27FC236}">
              <a16:creationId xmlns:a16="http://schemas.microsoft.com/office/drawing/2014/main" id="{3727C7E1-48D8-4629-94A4-75C1D59A0AE0}"/>
            </a:ext>
          </a:extLst>
        </xdr:cNvPr>
        <xdr:cNvSpPr txBox="1"/>
      </xdr:nvSpPr>
      <xdr:spPr>
        <a:xfrm>
          <a:off x="11938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64</xdr:row>
      <xdr:rowOff>12700</xdr:rowOff>
    </xdr:to>
    <xdr:sp macro="" textlink="">
      <xdr:nvSpPr>
        <xdr:cNvPr id="245" name="その他グラフ枠">
          <a:extLst>
            <a:ext uri="{FF2B5EF4-FFF2-40B4-BE49-F238E27FC236}">
              <a16:creationId xmlns:a16="http://schemas.microsoft.com/office/drawing/2014/main" id="{5F4602C1-4262-4AA1-A3DD-777982F46555}"/>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53</xdr:row>
      <xdr:rowOff>135165</xdr:rowOff>
    </xdr:from>
    <xdr:to>
      <xdr:col>82</xdr:col>
      <xdr:colOff>107950</xdr:colOff>
      <xdr:row>62</xdr:row>
      <xdr:rowOff>72572</xdr:rowOff>
    </xdr:to>
    <xdr:cxnSp macro="">
      <xdr:nvCxnSpPr>
        <xdr:cNvPr id="246" name="直線コネクタ 245">
          <a:extLst>
            <a:ext uri="{FF2B5EF4-FFF2-40B4-BE49-F238E27FC236}">
              <a16:creationId xmlns:a16="http://schemas.microsoft.com/office/drawing/2014/main" id="{6A0CC803-CC72-48AB-BB32-E00C8CE26D43}"/>
            </a:ext>
          </a:extLst>
        </xdr:cNvPr>
        <xdr:cNvCxnSpPr/>
      </xdr:nvCxnSpPr>
      <xdr:spPr>
        <a:xfrm flipV="1">
          <a:off x="16510000" y="9222015"/>
          <a:ext cx="0" cy="148045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62</xdr:row>
      <xdr:rowOff>44649</xdr:rowOff>
    </xdr:from>
    <xdr:ext cx="762000" cy="259045"/>
    <xdr:sp macro="" textlink="">
      <xdr:nvSpPr>
        <xdr:cNvPr id="247" name="その他最小値テキスト">
          <a:extLst>
            <a:ext uri="{FF2B5EF4-FFF2-40B4-BE49-F238E27FC236}">
              <a16:creationId xmlns:a16="http://schemas.microsoft.com/office/drawing/2014/main" id="{017D8762-EF66-4378-B55E-AEF7564F8C35}"/>
            </a:ext>
          </a:extLst>
        </xdr:cNvPr>
        <xdr:cNvSpPr txBox="1"/>
      </xdr:nvSpPr>
      <xdr:spPr>
        <a:xfrm>
          <a:off x="16598900" y="106745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62</xdr:row>
      <xdr:rowOff>72572</xdr:rowOff>
    </xdr:from>
    <xdr:to>
      <xdr:col>82</xdr:col>
      <xdr:colOff>196850</xdr:colOff>
      <xdr:row>62</xdr:row>
      <xdr:rowOff>72572</xdr:rowOff>
    </xdr:to>
    <xdr:cxnSp macro="">
      <xdr:nvCxnSpPr>
        <xdr:cNvPr id="248" name="直線コネクタ 247">
          <a:extLst>
            <a:ext uri="{FF2B5EF4-FFF2-40B4-BE49-F238E27FC236}">
              <a16:creationId xmlns:a16="http://schemas.microsoft.com/office/drawing/2014/main" id="{9CA7B0D3-B145-4BAE-BD16-F2BC5F1D897E}"/>
            </a:ext>
          </a:extLst>
        </xdr:cNvPr>
        <xdr:cNvCxnSpPr/>
      </xdr:nvCxnSpPr>
      <xdr:spPr>
        <a:xfrm>
          <a:off x="16421100" y="107024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52</xdr:row>
      <xdr:rowOff>50092</xdr:rowOff>
    </xdr:from>
    <xdr:ext cx="762000" cy="259045"/>
    <xdr:sp macro="" textlink="">
      <xdr:nvSpPr>
        <xdr:cNvPr id="249" name="その他最大値テキスト">
          <a:extLst>
            <a:ext uri="{FF2B5EF4-FFF2-40B4-BE49-F238E27FC236}">
              <a16:creationId xmlns:a16="http://schemas.microsoft.com/office/drawing/2014/main" id="{61D25042-071A-4A20-9835-F9AF108E43F6}"/>
            </a:ext>
          </a:extLst>
        </xdr:cNvPr>
        <xdr:cNvSpPr txBox="1"/>
      </xdr:nvSpPr>
      <xdr:spPr>
        <a:xfrm>
          <a:off x="16598900" y="89654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53</xdr:row>
      <xdr:rowOff>135165</xdr:rowOff>
    </xdr:from>
    <xdr:to>
      <xdr:col>82</xdr:col>
      <xdr:colOff>196850</xdr:colOff>
      <xdr:row>53</xdr:row>
      <xdr:rowOff>135165</xdr:rowOff>
    </xdr:to>
    <xdr:cxnSp macro="">
      <xdr:nvCxnSpPr>
        <xdr:cNvPr id="250" name="直線コネクタ 249">
          <a:extLst>
            <a:ext uri="{FF2B5EF4-FFF2-40B4-BE49-F238E27FC236}">
              <a16:creationId xmlns:a16="http://schemas.microsoft.com/office/drawing/2014/main" id="{503FA7FE-A766-44D5-A56D-9434C1233C75}"/>
            </a:ext>
          </a:extLst>
        </xdr:cNvPr>
        <xdr:cNvCxnSpPr/>
      </xdr:nvCxnSpPr>
      <xdr:spPr>
        <a:xfrm>
          <a:off x="16421100" y="92220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55</xdr:row>
      <xdr:rowOff>151493</xdr:rowOff>
    </xdr:from>
    <xdr:to>
      <xdr:col>82</xdr:col>
      <xdr:colOff>107950</xdr:colOff>
      <xdr:row>56</xdr:row>
      <xdr:rowOff>23585</xdr:rowOff>
    </xdr:to>
    <xdr:cxnSp macro="">
      <xdr:nvCxnSpPr>
        <xdr:cNvPr id="251" name="直線コネクタ 250">
          <a:extLst>
            <a:ext uri="{FF2B5EF4-FFF2-40B4-BE49-F238E27FC236}">
              <a16:creationId xmlns:a16="http://schemas.microsoft.com/office/drawing/2014/main" id="{5EC7CCDF-3A3A-4FF2-97B2-F38D5ECA9C65}"/>
            </a:ext>
          </a:extLst>
        </xdr:cNvPr>
        <xdr:cNvCxnSpPr/>
      </xdr:nvCxnSpPr>
      <xdr:spPr>
        <a:xfrm>
          <a:off x="15671800" y="9581243"/>
          <a:ext cx="838200" cy="435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56</xdr:row>
      <xdr:rowOff>119034</xdr:rowOff>
    </xdr:from>
    <xdr:ext cx="762000" cy="259045"/>
    <xdr:sp macro="" textlink="">
      <xdr:nvSpPr>
        <xdr:cNvPr id="252" name="その他平均値テキスト">
          <a:extLst>
            <a:ext uri="{FF2B5EF4-FFF2-40B4-BE49-F238E27FC236}">
              <a16:creationId xmlns:a16="http://schemas.microsoft.com/office/drawing/2014/main" id="{944777B4-D74C-4A67-AAB7-D0202EA345E6}"/>
            </a:ext>
          </a:extLst>
        </xdr:cNvPr>
        <xdr:cNvSpPr txBox="1"/>
      </xdr:nvSpPr>
      <xdr:spPr>
        <a:xfrm>
          <a:off x="16598900" y="972023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56</xdr:row>
      <xdr:rowOff>146957</xdr:rowOff>
    </xdr:from>
    <xdr:to>
      <xdr:col>82</xdr:col>
      <xdr:colOff>158750</xdr:colOff>
      <xdr:row>57</xdr:row>
      <xdr:rowOff>77107</xdr:rowOff>
    </xdr:to>
    <xdr:sp macro="" textlink="">
      <xdr:nvSpPr>
        <xdr:cNvPr id="253" name="フローチャート: 判断 252">
          <a:extLst>
            <a:ext uri="{FF2B5EF4-FFF2-40B4-BE49-F238E27FC236}">
              <a16:creationId xmlns:a16="http://schemas.microsoft.com/office/drawing/2014/main" id="{385C926D-AC75-4CB5-AE0F-A43FFECBB30F}"/>
            </a:ext>
          </a:extLst>
        </xdr:cNvPr>
        <xdr:cNvSpPr/>
      </xdr:nvSpPr>
      <xdr:spPr>
        <a:xfrm>
          <a:off x="16459200" y="97481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55</xdr:row>
      <xdr:rowOff>75293</xdr:rowOff>
    </xdr:from>
    <xdr:to>
      <xdr:col>78</xdr:col>
      <xdr:colOff>69850</xdr:colOff>
      <xdr:row>55</xdr:row>
      <xdr:rowOff>151493</xdr:rowOff>
    </xdr:to>
    <xdr:cxnSp macro="">
      <xdr:nvCxnSpPr>
        <xdr:cNvPr id="254" name="直線コネクタ 253">
          <a:extLst>
            <a:ext uri="{FF2B5EF4-FFF2-40B4-BE49-F238E27FC236}">
              <a16:creationId xmlns:a16="http://schemas.microsoft.com/office/drawing/2014/main" id="{65C410E7-9627-4690-93CC-F3A0D0D67142}"/>
            </a:ext>
          </a:extLst>
        </xdr:cNvPr>
        <xdr:cNvCxnSpPr/>
      </xdr:nvCxnSpPr>
      <xdr:spPr>
        <a:xfrm>
          <a:off x="14782800" y="9505043"/>
          <a:ext cx="889000" cy="76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56</xdr:row>
      <xdr:rowOff>125185</xdr:rowOff>
    </xdr:from>
    <xdr:to>
      <xdr:col>78</xdr:col>
      <xdr:colOff>120650</xdr:colOff>
      <xdr:row>57</xdr:row>
      <xdr:rowOff>55335</xdr:rowOff>
    </xdr:to>
    <xdr:sp macro="" textlink="">
      <xdr:nvSpPr>
        <xdr:cNvPr id="255" name="フローチャート: 判断 254">
          <a:extLst>
            <a:ext uri="{FF2B5EF4-FFF2-40B4-BE49-F238E27FC236}">
              <a16:creationId xmlns:a16="http://schemas.microsoft.com/office/drawing/2014/main" id="{2782FAC0-9EBC-4028-9AEF-C14C11FB3207}"/>
            </a:ext>
          </a:extLst>
        </xdr:cNvPr>
        <xdr:cNvSpPr/>
      </xdr:nvSpPr>
      <xdr:spPr>
        <a:xfrm>
          <a:off x="15621000" y="97263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57</xdr:row>
      <xdr:rowOff>40112</xdr:rowOff>
    </xdr:from>
    <xdr:ext cx="736600" cy="259045"/>
    <xdr:sp macro="" textlink="">
      <xdr:nvSpPr>
        <xdr:cNvPr id="256" name="テキスト ボックス 255">
          <a:extLst>
            <a:ext uri="{FF2B5EF4-FFF2-40B4-BE49-F238E27FC236}">
              <a16:creationId xmlns:a16="http://schemas.microsoft.com/office/drawing/2014/main" id="{008C01C0-F331-42E8-9E64-73BD81A4490C}"/>
            </a:ext>
          </a:extLst>
        </xdr:cNvPr>
        <xdr:cNvSpPr txBox="1"/>
      </xdr:nvSpPr>
      <xdr:spPr>
        <a:xfrm>
          <a:off x="15290800" y="981276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55</xdr:row>
      <xdr:rowOff>75293</xdr:rowOff>
    </xdr:from>
    <xdr:to>
      <xdr:col>73</xdr:col>
      <xdr:colOff>180975</xdr:colOff>
      <xdr:row>55</xdr:row>
      <xdr:rowOff>129722</xdr:rowOff>
    </xdr:to>
    <xdr:cxnSp macro="">
      <xdr:nvCxnSpPr>
        <xdr:cNvPr id="257" name="直線コネクタ 256">
          <a:extLst>
            <a:ext uri="{FF2B5EF4-FFF2-40B4-BE49-F238E27FC236}">
              <a16:creationId xmlns:a16="http://schemas.microsoft.com/office/drawing/2014/main" id="{BC3D5FE5-38EB-4A09-B19E-7978EDB946C4}"/>
            </a:ext>
          </a:extLst>
        </xdr:cNvPr>
        <xdr:cNvCxnSpPr/>
      </xdr:nvCxnSpPr>
      <xdr:spPr>
        <a:xfrm flipV="1">
          <a:off x="13893800" y="9505043"/>
          <a:ext cx="889000" cy="544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56</xdr:row>
      <xdr:rowOff>59872</xdr:rowOff>
    </xdr:from>
    <xdr:to>
      <xdr:col>74</xdr:col>
      <xdr:colOff>31750</xdr:colOff>
      <xdr:row>56</xdr:row>
      <xdr:rowOff>161472</xdr:rowOff>
    </xdr:to>
    <xdr:sp macro="" textlink="">
      <xdr:nvSpPr>
        <xdr:cNvPr id="258" name="フローチャート: 判断 257">
          <a:extLst>
            <a:ext uri="{FF2B5EF4-FFF2-40B4-BE49-F238E27FC236}">
              <a16:creationId xmlns:a16="http://schemas.microsoft.com/office/drawing/2014/main" id="{CA8D5C5D-4832-44FF-BA97-DBA9224C2B0C}"/>
            </a:ext>
          </a:extLst>
        </xdr:cNvPr>
        <xdr:cNvSpPr/>
      </xdr:nvSpPr>
      <xdr:spPr>
        <a:xfrm>
          <a:off x="14732000" y="96610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56</xdr:row>
      <xdr:rowOff>146249</xdr:rowOff>
    </xdr:from>
    <xdr:ext cx="762000" cy="259045"/>
    <xdr:sp macro="" textlink="">
      <xdr:nvSpPr>
        <xdr:cNvPr id="259" name="テキスト ボックス 258">
          <a:extLst>
            <a:ext uri="{FF2B5EF4-FFF2-40B4-BE49-F238E27FC236}">
              <a16:creationId xmlns:a16="http://schemas.microsoft.com/office/drawing/2014/main" id="{7C56C1FE-7D80-41B7-94B8-60EEBDBF524C}"/>
            </a:ext>
          </a:extLst>
        </xdr:cNvPr>
        <xdr:cNvSpPr txBox="1"/>
      </xdr:nvSpPr>
      <xdr:spPr>
        <a:xfrm>
          <a:off x="14401800" y="97474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55</xdr:row>
      <xdr:rowOff>129722</xdr:rowOff>
    </xdr:from>
    <xdr:to>
      <xdr:col>69</xdr:col>
      <xdr:colOff>92075</xdr:colOff>
      <xdr:row>56</xdr:row>
      <xdr:rowOff>12700</xdr:rowOff>
    </xdr:to>
    <xdr:cxnSp macro="">
      <xdr:nvCxnSpPr>
        <xdr:cNvPr id="260" name="直線コネクタ 259">
          <a:extLst>
            <a:ext uri="{FF2B5EF4-FFF2-40B4-BE49-F238E27FC236}">
              <a16:creationId xmlns:a16="http://schemas.microsoft.com/office/drawing/2014/main" id="{B9EACF08-A03A-4946-898C-6130E97BEC04}"/>
            </a:ext>
          </a:extLst>
        </xdr:cNvPr>
        <xdr:cNvCxnSpPr/>
      </xdr:nvCxnSpPr>
      <xdr:spPr>
        <a:xfrm flipV="1">
          <a:off x="13004800" y="9559472"/>
          <a:ext cx="889000" cy="544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57</xdr:row>
      <xdr:rowOff>8165</xdr:rowOff>
    </xdr:from>
    <xdr:to>
      <xdr:col>69</xdr:col>
      <xdr:colOff>142875</xdr:colOff>
      <xdr:row>57</xdr:row>
      <xdr:rowOff>109765</xdr:rowOff>
    </xdr:to>
    <xdr:sp macro="" textlink="">
      <xdr:nvSpPr>
        <xdr:cNvPr id="261" name="フローチャート: 判断 260">
          <a:extLst>
            <a:ext uri="{FF2B5EF4-FFF2-40B4-BE49-F238E27FC236}">
              <a16:creationId xmlns:a16="http://schemas.microsoft.com/office/drawing/2014/main" id="{059120DE-3F42-4834-A987-E3B8A0DF33DB}"/>
            </a:ext>
          </a:extLst>
        </xdr:cNvPr>
        <xdr:cNvSpPr/>
      </xdr:nvSpPr>
      <xdr:spPr>
        <a:xfrm>
          <a:off x="13843000" y="97808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57</xdr:row>
      <xdr:rowOff>94542</xdr:rowOff>
    </xdr:from>
    <xdr:ext cx="762000" cy="259045"/>
    <xdr:sp macro="" textlink="">
      <xdr:nvSpPr>
        <xdr:cNvPr id="262" name="テキスト ボックス 261">
          <a:extLst>
            <a:ext uri="{FF2B5EF4-FFF2-40B4-BE49-F238E27FC236}">
              <a16:creationId xmlns:a16="http://schemas.microsoft.com/office/drawing/2014/main" id="{7C8B05CF-FA75-4094-B0F4-C275EA186570}"/>
            </a:ext>
          </a:extLst>
        </xdr:cNvPr>
        <xdr:cNvSpPr txBox="1"/>
      </xdr:nvSpPr>
      <xdr:spPr>
        <a:xfrm>
          <a:off x="13512800" y="98671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57</xdr:row>
      <xdr:rowOff>62593</xdr:rowOff>
    </xdr:from>
    <xdr:to>
      <xdr:col>65</xdr:col>
      <xdr:colOff>53975</xdr:colOff>
      <xdr:row>57</xdr:row>
      <xdr:rowOff>164193</xdr:rowOff>
    </xdr:to>
    <xdr:sp macro="" textlink="">
      <xdr:nvSpPr>
        <xdr:cNvPr id="263" name="フローチャート: 判断 262">
          <a:extLst>
            <a:ext uri="{FF2B5EF4-FFF2-40B4-BE49-F238E27FC236}">
              <a16:creationId xmlns:a16="http://schemas.microsoft.com/office/drawing/2014/main" id="{B863B1E9-CC0E-426B-B6F0-EBB4627AACC5}"/>
            </a:ext>
          </a:extLst>
        </xdr:cNvPr>
        <xdr:cNvSpPr/>
      </xdr:nvSpPr>
      <xdr:spPr>
        <a:xfrm>
          <a:off x="12954000" y="98352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57</xdr:row>
      <xdr:rowOff>148970</xdr:rowOff>
    </xdr:from>
    <xdr:ext cx="762000" cy="259045"/>
    <xdr:sp macro="" textlink="">
      <xdr:nvSpPr>
        <xdr:cNvPr id="264" name="テキスト ボックス 263">
          <a:extLst>
            <a:ext uri="{FF2B5EF4-FFF2-40B4-BE49-F238E27FC236}">
              <a16:creationId xmlns:a16="http://schemas.microsoft.com/office/drawing/2014/main" id="{65457C55-6221-4DA9-9648-56EC5FB7F5BF}"/>
            </a:ext>
          </a:extLst>
        </xdr:cNvPr>
        <xdr:cNvSpPr txBox="1"/>
      </xdr:nvSpPr>
      <xdr:spPr>
        <a:xfrm>
          <a:off x="12623800" y="99216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65" name="テキスト ボックス 264">
          <a:extLst>
            <a:ext uri="{FF2B5EF4-FFF2-40B4-BE49-F238E27FC236}">
              <a16:creationId xmlns:a16="http://schemas.microsoft.com/office/drawing/2014/main" id="{33E88376-6679-4745-801F-AC5FA3DA830D}"/>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66" name="テキスト ボックス 265">
          <a:extLst>
            <a:ext uri="{FF2B5EF4-FFF2-40B4-BE49-F238E27FC236}">
              <a16:creationId xmlns:a16="http://schemas.microsoft.com/office/drawing/2014/main" id="{BAB82143-20E9-42B2-A13F-447A3616953E}"/>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67" name="テキスト ボックス 266">
          <a:extLst>
            <a:ext uri="{FF2B5EF4-FFF2-40B4-BE49-F238E27FC236}">
              <a16:creationId xmlns:a16="http://schemas.microsoft.com/office/drawing/2014/main" id="{AF47C7B6-E81F-4A7E-B8D0-523545E55B55}"/>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68" name="テキスト ボックス 267">
          <a:extLst>
            <a:ext uri="{FF2B5EF4-FFF2-40B4-BE49-F238E27FC236}">
              <a16:creationId xmlns:a16="http://schemas.microsoft.com/office/drawing/2014/main" id="{5749608F-DE0D-452A-9450-6D35BA30D227}"/>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69" name="テキスト ボックス 268">
          <a:extLst>
            <a:ext uri="{FF2B5EF4-FFF2-40B4-BE49-F238E27FC236}">
              <a16:creationId xmlns:a16="http://schemas.microsoft.com/office/drawing/2014/main" id="{6A526411-DDBC-45C1-8619-D5F891C91722}"/>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55</xdr:row>
      <xdr:rowOff>144235</xdr:rowOff>
    </xdr:from>
    <xdr:to>
      <xdr:col>82</xdr:col>
      <xdr:colOff>158750</xdr:colOff>
      <xdr:row>56</xdr:row>
      <xdr:rowOff>74385</xdr:rowOff>
    </xdr:to>
    <xdr:sp macro="" textlink="">
      <xdr:nvSpPr>
        <xdr:cNvPr id="270" name="楕円 269">
          <a:extLst>
            <a:ext uri="{FF2B5EF4-FFF2-40B4-BE49-F238E27FC236}">
              <a16:creationId xmlns:a16="http://schemas.microsoft.com/office/drawing/2014/main" id="{8759A25C-767F-4B9D-AB87-6C2F990AD187}"/>
            </a:ext>
          </a:extLst>
        </xdr:cNvPr>
        <xdr:cNvSpPr/>
      </xdr:nvSpPr>
      <xdr:spPr>
        <a:xfrm>
          <a:off x="16459200" y="95739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54</xdr:row>
      <xdr:rowOff>160762</xdr:rowOff>
    </xdr:from>
    <xdr:ext cx="762000" cy="259045"/>
    <xdr:sp macro="" textlink="">
      <xdr:nvSpPr>
        <xdr:cNvPr id="271" name="その他該当値テキスト">
          <a:extLst>
            <a:ext uri="{FF2B5EF4-FFF2-40B4-BE49-F238E27FC236}">
              <a16:creationId xmlns:a16="http://schemas.microsoft.com/office/drawing/2014/main" id="{1386D764-C6E7-4A5F-AEF7-4070550C1E3B}"/>
            </a:ext>
          </a:extLst>
        </xdr:cNvPr>
        <xdr:cNvSpPr txBox="1"/>
      </xdr:nvSpPr>
      <xdr:spPr>
        <a:xfrm>
          <a:off x="16598900" y="94190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55</xdr:row>
      <xdr:rowOff>100693</xdr:rowOff>
    </xdr:from>
    <xdr:to>
      <xdr:col>78</xdr:col>
      <xdr:colOff>120650</xdr:colOff>
      <xdr:row>56</xdr:row>
      <xdr:rowOff>30843</xdr:rowOff>
    </xdr:to>
    <xdr:sp macro="" textlink="">
      <xdr:nvSpPr>
        <xdr:cNvPr id="272" name="楕円 271">
          <a:extLst>
            <a:ext uri="{FF2B5EF4-FFF2-40B4-BE49-F238E27FC236}">
              <a16:creationId xmlns:a16="http://schemas.microsoft.com/office/drawing/2014/main" id="{54D63D42-4878-4C3F-B690-72DC86B8D719}"/>
            </a:ext>
          </a:extLst>
        </xdr:cNvPr>
        <xdr:cNvSpPr/>
      </xdr:nvSpPr>
      <xdr:spPr>
        <a:xfrm>
          <a:off x="15621000" y="95304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54</xdr:row>
      <xdr:rowOff>41020</xdr:rowOff>
    </xdr:from>
    <xdr:ext cx="736600" cy="259045"/>
    <xdr:sp macro="" textlink="">
      <xdr:nvSpPr>
        <xdr:cNvPr id="273" name="テキスト ボックス 272">
          <a:extLst>
            <a:ext uri="{FF2B5EF4-FFF2-40B4-BE49-F238E27FC236}">
              <a16:creationId xmlns:a16="http://schemas.microsoft.com/office/drawing/2014/main" id="{E6B2442D-3EE3-4364-A846-605AB52F2E56}"/>
            </a:ext>
          </a:extLst>
        </xdr:cNvPr>
        <xdr:cNvSpPr txBox="1"/>
      </xdr:nvSpPr>
      <xdr:spPr>
        <a:xfrm>
          <a:off x="15290800" y="929932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55</xdr:row>
      <xdr:rowOff>24493</xdr:rowOff>
    </xdr:from>
    <xdr:to>
      <xdr:col>74</xdr:col>
      <xdr:colOff>31750</xdr:colOff>
      <xdr:row>55</xdr:row>
      <xdr:rowOff>126093</xdr:rowOff>
    </xdr:to>
    <xdr:sp macro="" textlink="">
      <xdr:nvSpPr>
        <xdr:cNvPr id="274" name="楕円 273">
          <a:extLst>
            <a:ext uri="{FF2B5EF4-FFF2-40B4-BE49-F238E27FC236}">
              <a16:creationId xmlns:a16="http://schemas.microsoft.com/office/drawing/2014/main" id="{C17B9017-C1CD-41DD-B15B-25F29BDFBAFD}"/>
            </a:ext>
          </a:extLst>
        </xdr:cNvPr>
        <xdr:cNvSpPr/>
      </xdr:nvSpPr>
      <xdr:spPr>
        <a:xfrm>
          <a:off x="14732000" y="94542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53</xdr:row>
      <xdr:rowOff>136270</xdr:rowOff>
    </xdr:from>
    <xdr:ext cx="762000" cy="259045"/>
    <xdr:sp macro="" textlink="">
      <xdr:nvSpPr>
        <xdr:cNvPr id="275" name="テキスト ボックス 274">
          <a:extLst>
            <a:ext uri="{FF2B5EF4-FFF2-40B4-BE49-F238E27FC236}">
              <a16:creationId xmlns:a16="http://schemas.microsoft.com/office/drawing/2014/main" id="{4CDB3F3A-38C9-4859-96FB-B4606879370E}"/>
            </a:ext>
          </a:extLst>
        </xdr:cNvPr>
        <xdr:cNvSpPr txBox="1"/>
      </xdr:nvSpPr>
      <xdr:spPr>
        <a:xfrm>
          <a:off x="14401800" y="92231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55</xdr:row>
      <xdr:rowOff>78922</xdr:rowOff>
    </xdr:from>
    <xdr:to>
      <xdr:col>69</xdr:col>
      <xdr:colOff>142875</xdr:colOff>
      <xdr:row>56</xdr:row>
      <xdr:rowOff>9072</xdr:rowOff>
    </xdr:to>
    <xdr:sp macro="" textlink="">
      <xdr:nvSpPr>
        <xdr:cNvPr id="276" name="楕円 275">
          <a:extLst>
            <a:ext uri="{FF2B5EF4-FFF2-40B4-BE49-F238E27FC236}">
              <a16:creationId xmlns:a16="http://schemas.microsoft.com/office/drawing/2014/main" id="{3491AB41-97FA-4D54-8082-7DD212688FA6}"/>
            </a:ext>
          </a:extLst>
        </xdr:cNvPr>
        <xdr:cNvSpPr/>
      </xdr:nvSpPr>
      <xdr:spPr>
        <a:xfrm>
          <a:off x="13843000" y="95086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54</xdr:row>
      <xdr:rowOff>19249</xdr:rowOff>
    </xdr:from>
    <xdr:ext cx="762000" cy="259045"/>
    <xdr:sp macro="" textlink="">
      <xdr:nvSpPr>
        <xdr:cNvPr id="277" name="テキスト ボックス 276">
          <a:extLst>
            <a:ext uri="{FF2B5EF4-FFF2-40B4-BE49-F238E27FC236}">
              <a16:creationId xmlns:a16="http://schemas.microsoft.com/office/drawing/2014/main" id="{EDE6CD18-F4A5-468F-BDB2-E7461D560121}"/>
            </a:ext>
          </a:extLst>
        </xdr:cNvPr>
        <xdr:cNvSpPr txBox="1"/>
      </xdr:nvSpPr>
      <xdr:spPr>
        <a:xfrm>
          <a:off x="13512800" y="92775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55</xdr:row>
      <xdr:rowOff>133350</xdr:rowOff>
    </xdr:from>
    <xdr:to>
      <xdr:col>65</xdr:col>
      <xdr:colOff>53975</xdr:colOff>
      <xdr:row>56</xdr:row>
      <xdr:rowOff>63500</xdr:rowOff>
    </xdr:to>
    <xdr:sp macro="" textlink="">
      <xdr:nvSpPr>
        <xdr:cNvPr id="278" name="楕円 277">
          <a:extLst>
            <a:ext uri="{FF2B5EF4-FFF2-40B4-BE49-F238E27FC236}">
              <a16:creationId xmlns:a16="http://schemas.microsoft.com/office/drawing/2014/main" id="{A33CD323-6D83-4797-ADBF-94A0C03AC093}"/>
            </a:ext>
          </a:extLst>
        </xdr:cNvPr>
        <xdr:cNvSpPr/>
      </xdr:nvSpPr>
      <xdr:spPr>
        <a:xfrm>
          <a:off x="12954000" y="9563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54</xdr:row>
      <xdr:rowOff>73677</xdr:rowOff>
    </xdr:from>
    <xdr:ext cx="762000" cy="259045"/>
    <xdr:sp macro="" textlink="">
      <xdr:nvSpPr>
        <xdr:cNvPr id="279" name="テキスト ボックス 278">
          <a:extLst>
            <a:ext uri="{FF2B5EF4-FFF2-40B4-BE49-F238E27FC236}">
              <a16:creationId xmlns:a16="http://schemas.microsoft.com/office/drawing/2014/main" id="{43C5DE7E-0F0C-41CF-94FC-C6EAF543A2EC}"/>
            </a:ext>
          </a:extLst>
        </xdr:cNvPr>
        <xdr:cNvSpPr txBox="1"/>
      </xdr:nvSpPr>
      <xdr:spPr>
        <a:xfrm>
          <a:off x="12623800" y="933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80" name="正方形/長方形 279">
          <a:extLst>
            <a:ext uri="{FF2B5EF4-FFF2-40B4-BE49-F238E27FC236}">
              <a16:creationId xmlns:a16="http://schemas.microsoft.com/office/drawing/2014/main" id="{5B3BDE89-9E07-4DFB-81AF-29F34F2CEB86}"/>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81" name="正方形/長方形 280">
          <a:extLst>
            <a:ext uri="{FF2B5EF4-FFF2-40B4-BE49-F238E27FC236}">
              <a16:creationId xmlns:a16="http://schemas.microsoft.com/office/drawing/2014/main" id="{20BFF152-7211-4875-AE39-F24038D58229}"/>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82" name="正方形/長方形 281">
          <a:extLst>
            <a:ext uri="{FF2B5EF4-FFF2-40B4-BE49-F238E27FC236}">
              <a16:creationId xmlns:a16="http://schemas.microsoft.com/office/drawing/2014/main" id="{058CA4D3-081F-47B8-8795-AB217816BB31}"/>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94/99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83" name="正方形/長方形 282">
          <a:extLst>
            <a:ext uri="{FF2B5EF4-FFF2-40B4-BE49-F238E27FC236}">
              <a16:creationId xmlns:a16="http://schemas.microsoft.com/office/drawing/2014/main" id="{0F3443D4-956C-49B7-B8FD-77F6F7423462}"/>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84" name="正方形/長方形 283">
          <a:extLst>
            <a:ext uri="{FF2B5EF4-FFF2-40B4-BE49-F238E27FC236}">
              <a16:creationId xmlns:a16="http://schemas.microsoft.com/office/drawing/2014/main" id="{B0B16FDC-E99B-4FDE-A00B-1C8D8E810849}"/>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85" name="正方形/長方形 284">
          <a:extLst>
            <a:ext uri="{FF2B5EF4-FFF2-40B4-BE49-F238E27FC236}">
              <a16:creationId xmlns:a16="http://schemas.microsoft.com/office/drawing/2014/main" id="{E2E4D6BF-4B0D-4688-BA78-D400A97390AE}"/>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86" name="正方形/長方形 285">
          <a:extLst>
            <a:ext uri="{FF2B5EF4-FFF2-40B4-BE49-F238E27FC236}">
              <a16:creationId xmlns:a16="http://schemas.microsoft.com/office/drawing/2014/main" id="{F36BCAC7-FB8A-4568-B51A-B750A10EBBC1}"/>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87" name="正方形/長方形 286">
          <a:extLst>
            <a:ext uri="{FF2B5EF4-FFF2-40B4-BE49-F238E27FC236}">
              <a16:creationId xmlns:a16="http://schemas.microsoft.com/office/drawing/2014/main" id="{08FB724C-4474-41AB-A459-8291AA4F97EF}"/>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88" name="正方形/長方形 287">
          <a:extLst>
            <a:ext uri="{FF2B5EF4-FFF2-40B4-BE49-F238E27FC236}">
              <a16:creationId xmlns:a16="http://schemas.microsoft.com/office/drawing/2014/main" id="{4D794E80-B5B8-4A82-98C3-1CA285133552}"/>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89" name="正方形/長方形 288">
          <a:extLst>
            <a:ext uri="{FF2B5EF4-FFF2-40B4-BE49-F238E27FC236}">
              <a16:creationId xmlns:a16="http://schemas.microsoft.com/office/drawing/2014/main" id="{D10A4BFC-E9CE-4A9F-82A4-3170594E4F5C}"/>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90" name="テキスト ボックス 289">
          <a:extLst>
            <a:ext uri="{FF2B5EF4-FFF2-40B4-BE49-F238E27FC236}">
              <a16:creationId xmlns:a16="http://schemas.microsoft.com/office/drawing/2014/main" id="{EDF37986-FD94-4C4E-87F9-19B7BAA550AB}"/>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類似団体平均を</a:t>
          </a:r>
          <a:r>
            <a:rPr kumimoji="1" lang="en-US" altLang="ja-JP" sz="1300">
              <a:latin typeface="ＭＳ Ｐゴシック" panose="020B0600070205080204" pitchFamily="50" charset="-128"/>
              <a:ea typeface="ＭＳ Ｐゴシック" panose="020B0600070205080204" pitchFamily="50" charset="-128"/>
            </a:rPr>
            <a:t>6.0</a:t>
          </a:r>
          <a:r>
            <a:rPr kumimoji="1" lang="ja-JP" altLang="en-US" sz="1300">
              <a:latin typeface="ＭＳ Ｐゴシック" panose="020B0600070205080204" pitchFamily="50" charset="-128"/>
              <a:ea typeface="ＭＳ Ｐゴシック" panose="020B0600070205080204" pitchFamily="50" charset="-128"/>
            </a:rPr>
            <a:t>ポイント上回っている。上下水道事業や一部事務組合への負担金によるものであり、負担金の内容精査に努める。</a:t>
          </a:r>
        </a:p>
      </xdr:txBody>
    </xdr:sp>
    <xdr:clientData/>
  </xdr:twoCellAnchor>
  <xdr:oneCellAnchor>
    <xdr:from>
      <xdr:col>62</xdr:col>
      <xdr:colOff>6350</xdr:colOff>
      <xdr:row>29</xdr:row>
      <xdr:rowOff>107950</xdr:rowOff>
    </xdr:from>
    <xdr:ext cx="298543" cy="225703"/>
    <xdr:sp macro="" textlink="">
      <xdr:nvSpPr>
        <xdr:cNvPr id="291" name="テキスト ボックス 290">
          <a:extLst>
            <a:ext uri="{FF2B5EF4-FFF2-40B4-BE49-F238E27FC236}">
              <a16:creationId xmlns:a16="http://schemas.microsoft.com/office/drawing/2014/main" id="{CB22785A-81B9-49DC-8345-B0B98610049E}"/>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92" name="直線コネクタ 291">
          <a:extLst>
            <a:ext uri="{FF2B5EF4-FFF2-40B4-BE49-F238E27FC236}">
              <a16:creationId xmlns:a16="http://schemas.microsoft.com/office/drawing/2014/main" id="{A60A7BD9-1A57-4845-87C9-F642E33EC049}"/>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93" name="テキスト ボックス 292">
          <a:extLst>
            <a:ext uri="{FF2B5EF4-FFF2-40B4-BE49-F238E27FC236}">
              <a16:creationId xmlns:a16="http://schemas.microsoft.com/office/drawing/2014/main" id="{A52D25EF-9EC7-4140-87BB-C0E6FA8FA121}"/>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69850</xdr:rowOff>
    </xdr:from>
    <xdr:to>
      <xdr:col>85</xdr:col>
      <xdr:colOff>66675</xdr:colOff>
      <xdr:row>41</xdr:row>
      <xdr:rowOff>69850</xdr:rowOff>
    </xdr:to>
    <xdr:cxnSp macro="">
      <xdr:nvCxnSpPr>
        <xdr:cNvPr id="294" name="直線コネクタ 293">
          <a:extLst>
            <a:ext uri="{FF2B5EF4-FFF2-40B4-BE49-F238E27FC236}">
              <a16:creationId xmlns:a16="http://schemas.microsoft.com/office/drawing/2014/main" id="{9CCE8134-EFF6-417C-9616-4FE17897D1FC}"/>
            </a:ext>
          </a:extLst>
        </xdr:cNvPr>
        <xdr:cNvCxnSpPr/>
      </xdr:nvCxnSpPr>
      <xdr:spPr>
        <a:xfrm>
          <a:off x="12446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40</xdr:row>
      <xdr:rowOff>99077</xdr:rowOff>
    </xdr:from>
    <xdr:ext cx="508000" cy="259045"/>
    <xdr:sp macro="" textlink="">
      <xdr:nvSpPr>
        <xdr:cNvPr id="295" name="テキスト ボックス 294">
          <a:extLst>
            <a:ext uri="{FF2B5EF4-FFF2-40B4-BE49-F238E27FC236}">
              <a16:creationId xmlns:a16="http://schemas.microsoft.com/office/drawing/2014/main" id="{06B91EBF-5BA9-416A-BBDD-60A39B5E3415}"/>
            </a:ext>
          </a:extLst>
        </xdr:cNvPr>
        <xdr:cNvSpPr txBox="1"/>
      </xdr:nvSpPr>
      <xdr:spPr>
        <a:xfrm>
          <a:off x="11938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38</xdr:row>
      <xdr:rowOff>127000</xdr:rowOff>
    </xdr:from>
    <xdr:to>
      <xdr:col>85</xdr:col>
      <xdr:colOff>66675</xdr:colOff>
      <xdr:row>38</xdr:row>
      <xdr:rowOff>127000</xdr:rowOff>
    </xdr:to>
    <xdr:cxnSp macro="">
      <xdr:nvCxnSpPr>
        <xdr:cNvPr id="296" name="直線コネクタ 295">
          <a:extLst>
            <a:ext uri="{FF2B5EF4-FFF2-40B4-BE49-F238E27FC236}">
              <a16:creationId xmlns:a16="http://schemas.microsoft.com/office/drawing/2014/main" id="{9775DD35-5FFF-4187-A521-B2D6926D68F2}"/>
            </a:ext>
          </a:extLst>
        </xdr:cNvPr>
        <xdr:cNvCxnSpPr/>
      </xdr:nvCxnSpPr>
      <xdr:spPr>
        <a:xfrm>
          <a:off x="12446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37</xdr:row>
      <xdr:rowOff>156227</xdr:rowOff>
    </xdr:from>
    <xdr:ext cx="508000" cy="259045"/>
    <xdr:sp macro="" textlink="">
      <xdr:nvSpPr>
        <xdr:cNvPr id="297" name="テキスト ボックス 296">
          <a:extLst>
            <a:ext uri="{FF2B5EF4-FFF2-40B4-BE49-F238E27FC236}">
              <a16:creationId xmlns:a16="http://schemas.microsoft.com/office/drawing/2014/main" id="{D624FA16-0985-4C2A-BD26-463990672E2B}"/>
            </a:ext>
          </a:extLst>
        </xdr:cNvPr>
        <xdr:cNvSpPr txBox="1"/>
      </xdr:nvSpPr>
      <xdr:spPr>
        <a:xfrm>
          <a:off x="11938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36</xdr:row>
      <xdr:rowOff>12700</xdr:rowOff>
    </xdr:from>
    <xdr:to>
      <xdr:col>85</xdr:col>
      <xdr:colOff>66675</xdr:colOff>
      <xdr:row>36</xdr:row>
      <xdr:rowOff>12700</xdr:rowOff>
    </xdr:to>
    <xdr:cxnSp macro="">
      <xdr:nvCxnSpPr>
        <xdr:cNvPr id="298" name="直線コネクタ 297">
          <a:extLst>
            <a:ext uri="{FF2B5EF4-FFF2-40B4-BE49-F238E27FC236}">
              <a16:creationId xmlns:a16="http://schemas.microsoft.com/office/drawing/2014/main" id="{66DAA6B9-3956-4E89-818A-4DC5EA45BF98}"/>
            </a:ext>
          </a:extLst>
        </xdr:cNvPr>
        <xdr:cNvCxnSpPr/>
      </xdr:nvCxnSpPr>
      <xdr:spPr>
        <a:xfrm>
          <a:off x="12446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35</xdr:row>
      <xdr:rowOff>41927</xdr:rowOff>
    </xdr:from>
    <xdr:ext cx="508000" cy="259045"/>
    <xdr:sp macro="" textlink="">
      <xdr:nvSpPr>
        <xdr:cNvPr id="299" name="テキスト ボックス 298">
          <a:extLst>
            <a:ext uri="{FF2B5EF4-FFF2-40B4-BE49-F238E27FC236}">
              <a16:creationId xmlns:a16="http://schemas.microsoft.com/office/drawing/2014/main" id="{8CC14B41-C5CC-45A7-8D67-A7CDCD49FDA0}"/>
            </a:ext>
          </a:extLst>
        </xdr:cNvPr>
        <xdr:cNvSpPr txBox="1"/>
      </xdr:nvSpPr>
      <xdr:spPr>
        <a:xfrm>
          <a:off x="11938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33</xdr:row>
      <xdr:rowOff>69850</xdr:rowOff>
    </xdr:from>
    <xdr:to>
      <xdr:col>85</xdr:col>
      <xdr:colOff>66675</xdr:colOff>
      <xdr:row>33</xdr:row>
      <xdr:rowOff>69850</xdr:rowOff>
    </xdr:to>
    <xdr:cxnSp macro="">
      <xdr:nvCxnSpPr>
        <xdr:cNvPr id="300" name="直線コネクタ 299">
          <a:extLst>
            <a:ext uri="{FF2B5EF4-FFF2-40B4-BE49-F238E27FC236}">
              <a16:creationId xmlns:a16="http://schemas.microsoft.com/office/drawing/2014/main" id="{E52B2BF6-02E1-4C9C-A7BA-98045D447A49}"/>
            </a:ext>
          </a:extLst>
        </xdr:cNvPr>
        <xdr:cNvCxnSpPr/>
      </xdr:nvCxnSpPr>
      <xdr:spPr>
        <a:xfrm>
          <a:off x="12446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99077</xdr:rowOff>
    </xdr:from>
    <xdr:ext cx="508000" cy="259045"/>
    <xdr:sp macro="" textlink="">
      <xdr:nvSpPr>
        <xdr:cNvPr id="301" name="テキスト ボックス 300">
          <a:extLst>
            <a:ext uri="{FF2B5EF4-FFF2-40B4-BE49-F238E27FC236}">
              <a16:creationId xmlns:a16="http://schemas.microsoft.com/office/drawing/2014/main" id="{CBDE1177-DE95-497F-9DFD-B0A4ED1F5A4C}"/>
            </a:ext>
          </a:extLst>
        </xdr:cNvPr>
        <xdr:cNvSpPr txBox="1"/>
      </xdr:nvSpPr>
      <xdr:spPr>
        <a:xfrm>
          <a:off x="11938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302" name="直線コネクタ 301">
          <a:extLst>
            <a:ext uri="{FF2B5EF4-FFF2-40B4-BE49-F238E27FC236}">
              <a16:creationId xmlns:a16="http://schemas.microsoft.com/office/drawing/2014/main" id="{8AF5AB5F-0A7E-4C45-975D-4493E3B65F09}"/>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30</xdr:row>
      <xdr:rowOff>127000</xdr:rowOff>
    </xdr:from>
    <xdr:to>
      <xdr:col>85</xdr:col>
      <xdr:colOff>66675</xdr:colOff>
      <xdr:row>44</xdr:row>
      <xdr:rowOff>12700</xdr:rowOff>
    </xdr:to>
    <xdr:sp macro="" textlink="">
      <xdr:nvSpPr>
        <xdr:cNvPr id="303" name="補助費等グラフ枠">
          <a:extLst>
            <a:ext uri="{FF2B5EF4-FFF2-40B4-BE49-F238E27FC236}">
              <a16:creationId xmlns:a16="http://schemas.microsoft.com/office/drawing/2014/main" id="{D330868A-4FF1-4E7C-A951-37F9D629BD14}"/>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34</xdr:row>
      <xdr:rowOff>145288</xdr:rowOff>
    </xdr:from>
    <xdr:to>
      <xdr:col>82</xdr:col>
      <xdr:colOff>107950</xdr:colOff>
      <xdr:row>40</xdr:row>
      <xdr:rowOff>140716</xdr:rowOff>
    </xdr:to>
    <xdr:cxnSp macro="">
      <xdr:nvCxnSpPr>
        <xdr:cNvPr id="304" name="直線コネクタ 303">
          <a:extLst>
            <a:ext uri="{FF2B5EF4-FFF2-40B4-BE49-F238E27FC236}">
              <a16:creationId xmlns:a16="http://schemas.microsoft.com/office/drawing/2014/main" id="{5B789FCA-4973-4F6D-BCE0-4E77741C7D20}"/>
            </a:ext>
          </a:extLst>
        </xdr:cNvPr>
        <xdr:cNvCxnSpPr/>
      </xdr:nvCxnSpPr>
      <xdr:spPr>
        <a:xfrm flipV="1">
          <a:off x="16510000" y="5974588"/>
          <a:ext cx="0" cy="102412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40</xdr:row>
      <xdr:rowOff>112793</xdr:rowOff>
    </xdr:from>
    <xdr:ext cx="762000" cy="259045"/>
    <xdr:sp macro="" textlink="">
      <xdr:nvSpPr>
        <xdr:cNvPr id="305" name="補助費等最小値テキスト">
          <a:extLst>
            <a:ext uri="{FF2B5EF4-FFF2-40B4-BE49-F238E27FC236}">
              <a16:creationId xmlns:a16="http://schemas.microsoft.com/office/drawing/2014/main" id="{4B40A40D-B3A7-4A7C-BB86-81F36D916E8C}"/>
            </a:ext>
          </a:extLst>
        </xdr:cNvPr>
        <xdr:cNvSpPr txBox="1"/>
      </xdr:nvSpPr>
      <xdr:spPr>
        <a:xfrm>
          <a:off x="16598900" y="69707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40</xdr:row>
      <xdr:rowOff>140716</xdr:rowOff>
    </xdr:from>
    <xdr:to>
      <xdr:col>82</xdr:col>
      <xdr:colOff>196850</xdr:colOff>
      <xdr:row>40</xdr:row>
      <xdr:rowOff>140716</xdr:rowOff>
    </xdr:to>
    <xdr:cxnSp macro="">
      <xdr:nvCxnSpPr>
        <xdr:cNvPr id="306" name="直線コネクタ 305">
          <a:extLst>
            <a:ext uri="{FF2B5EF4-FFF2-40B4-BE49-F238E27FC236}">
              <a16:creationId xmlns:a16="http://schemas.microsoft.com/office/drawing/2014/main" id="{06496DDF-2F78-4B45-A80F-91844A40099B}"/>
            </a:ext>
          </a:extLst>
        </xdr:cNvPr>
        <xdr:cNvCxnSpPr/>
      </xdr:nvCxnSpPr>
      <xdr:spPr>
        <a:xfrm>
          <a:off x="16421100" y="69987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33</xdr:row>
      <xdr:rowOff>60215</xdr:rowOff>
    </xdr:from>
    <xdr:ext cx="762000" cy="259045"/>
    <xdr:sp macro="" textlink="">
      <xdr:nvSpPr>
        <xdr:cNvPr id="307" name="補助費等最大値テキスト">
          <a:extLst>
            <a:ext uri="{FF2B5EF4-FFF2-40B4-BE49-F238E27FC236}">
              <a16:creationId xmlns:a16="http://schemas.microsoft.com/office/drawing/2014/main" id="{F884DE58-F517-417E-B757-6F02674F1930}"/>
            </a:ext>
          </a:extLst>
        </xdr:cNvPr>
        <xdr:cNvSpPr txBox="1"/>
      </xdr:nvSpPr>
      <xdr:spPr>
        <a:xfrm>
          <a:off x="16598900" y="57180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34</xdr:row>
      <xdr:rowOff>145288</xdr:rowOff>
    </xdr:from>
    <xdr:to>
      <xdr:col>82</xdr:col>
      <xdr:colOff>196850</xdr:colOff>
      <xdr:row>34</xdr:row>
      <xdr:rowOff>145288</xdr:rowOff>
    </xdr:to>
    <xdr:cxnSp macro="">
      <xdr:nvCxnSpPr>
        <xdr:cNvPr id="308" name="直線コネクタ 307">
          <a:extLst>
            <a:ext uri="{FF2B5EF4-FFF2-40B4-BE49-F238E27FC236}">
              <a16:creationId xmlns:a16="http://schemas.microsoft.com/office/drawing/2014/main" id="{36B0E7E6-D919-453E-9CEA-1BFBCB7014EA}"/>
            </a:ext>
          </a:extLst>
        </xdr:cNvPr>
        <xdr:cNvCxnSpPr/>
      </xdr:nvCxnSpPr>
      <xdr:spPr>
        <a:xfrm>
          <a:off x="16421100" y="59745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38</xdr:row>
      <xdr:rowOff>90424</xdr:rowOff>
    </xdr:from>
    <xdr:to>
      <xdr:col>82</xdr:col>
      <xdr:colOff>107950</xdr:colOff>
      <xdr:row>38</xdr:row>
      <xdr:rowOff>136144</xdr:rowOff>
    </xdr:to>
    <xdr:cxnSp macro="">
      <xdr:nvCxnSpPr>
        <xdr:cNvPr id="309" name="直線コネクタ 308">
          <a:extLst>
            <a:ext uri="{FF2B5EF4-FFF2-40B4-BE49-F238E27FC236}">
              <a16:creationId xmlns:a16="http://schemas.microsoft.com/office/drawing/2014/main" id="{8812657A-B8C8-4C92-A8EB-8D5F3B293B6C}"/>
            </a:ext>
          </a:extLst>
        </xdr:cNvPr>
        <xdr:cNvCxnSpPr/>
      </xdr:nvCxnSpPr>
      <xdr:spPr>
        <a:xfrm>
          <a:off x="15671800" y="6605524"/>
          <a:ext cx="8382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35</xdr:row>
      <xdr:rowOff>170451</xdr:rowOff>
    </xdr:from>
    <xdr:ext cx="762000" cy="259045"/>
    <xdr:sp macro="" textlink="">
      <xdr:nvSpPr>
        <xdr:cNvPr id="310" name="補助費等平均値テキスト">
          <a:extLst>
            <a:ext uri="{FF2B5EF4-FFF2-40B4-BE49-F238E27FC236}">
              <a16:creationId xmlns:a16="http://schemas.microsoft.com/office/drawing/2014/main" id="{3F49FF39-6358-43F6-9BD2-FCE7FCF96385}"/>
            </a:ext>
          </a:extLst>
        </xdr:cNvPr>
        <xdr:cNvSpPr txBox="1"/>
      </xdr:nvSpPr>
      <xdr:spPr>
        <a:xfrm>
          <a:off x="16598900" y="617120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153924</xdr:rowOff>
    </xdr:from>
    <xdr:to>
      <xdr:col>82</xdr:col>
      <xdr:colOff>158750</xdr:colOff>
      <xdr:row>37</xdr:row>
      <xdr:rowOff>84074</xdr:rowOff>
    </xdr:to>
    <xdr:sp macro="" textlink="">
      <xdr:nvSpPr>
        <xdr:cNvPr id="311" name="フローチャート: 判断 310">
          <a:extLst>
            <a:ext uri="{FF2B5EF4-FFF2-40B4-BE49-F238E27FC236}">
              <a16:creationId xmlns:a16="http://schemas.microsoft.com/office/drawing/2014/main" id="{6691EFD0-A79C-4BEA-A347-F1088A109994}"/>
            </a:ext>
          </a:extLst>
        </xdr:cNvPr>
        <xdr:cNvSpPr/>
      </xdr:nvSpPr>
      <xdr:spPr>
        <a:xfrm>
          <a:off x="16459200" y="63261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38</xdr:row>
      <xdr:rowOff>67564</xdr:rowOff>
    </xdr:from>
    <xdr:to>
      <xdr:col>78</xdr:col>
      <xdr:colOff>69850</xdr:colOff>
      <xdr:row>38</xdr:row>
      <xdr:rowOff>90424</xdr:rowOff>
    </xdr:to>
    <xdr:cxnSp macro="">
      <xdr:nvCxnSpPr>
        <xdr:cNvPr id="312" name="直線コネクタ 311">
          <a:extLst>
            <a:ext uri="{FF2B5EF4-FFF2-40B4-BE49-F238E27FC236}">
              <a16:creationId xmlns:a16="http://schemas.microsoft.com/office/drawing/2014/main" id="{C151A00D-A47B-4246-844C-0B3C42497689}"/>
            </a:ext>
          </a:extLst>
        </xdr:cNvPr>
        <xdr:cNvCxnSpPr/>
      </xdr:nvCxnSpPr>
      <xdr:spPr>
        <a:xfrm>
          <a:off x="14782800" y="6582664"/>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36</xdr:row>
      <xdr:rowOff>131064</xdr:rowOff>
    </xdr:from>
    <xdr:to>
      <xdr:col>78</xdr:col>
      <xdr:colOff>120650</xdr:colOff>
      <xdr:row>37</xdr:row>
      <xdr:rowOff>61214</xdr:rowOff>
    </xdr:to>
    <xdr:sp macro="" textlink="">
      <xdr:nvSpPr>
        <xdr:cNvPr id="313" name="フローチャート: 判断 312">
          <a:extLst>
            <a:ext uri="{FF2B5EF4-FFF2-40B4-BE49-F238E27FC236}">
              <a16:creationId xmlns:a16="http://schemas.microsoft.com/office/drawing/2014/main" id="{FA23C22E-94C2-4279-AE8A-AB5190FF35A5}"/>
            </a:ext>
          </a:extLst>
        </xdr:cNvPr>
        <xdr:cNvSpPr/>
      </xdr:nvSpPr>
      <xdr:spPr>
        <a:xfrm>
          <a:off x="15621000" y="63032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35</xdr:row>
      <xdr:rowOff>71391</xdr:rowOff>
    </xdr:from>
    <xdr:ext cx="736600" cy="259045"/>
    <xdr:sp macro="" textlink="">
      <xdr:nvSpPr>
        <xdr:cNvPr id="314" name="テキスト ボックス 313">
          <a:extLst>
            <a:ext uri="{FF2B5EF4-FFF2-40B4-BE49-F238E27FC236}">
              <a16:creationId xmlns:a16="http://schemas.microsoft.com/office/drawing/2014/main" id="{D9EF5831-EABA-49F6-AAFC-65F8482ADD22}"/>
            </a:ext>
          </a:extLst>
        </xdr:cNvPr>
        <xdr:cNvSpPr txBox="1"/>
      </xdr:nvSpPr>
      <xdr:spPr>
        <a:xfrm>
          <a:off x="15290800" y="607214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38</xdr:row>
      <xdr:rowOff>30988</xdr:rowOff>
    </xdr:from>
    <xdr:to>
      <xdr:col>73</xdr:col>
      <xdr:colOff>180975</xdr:colOff>
      <xdr:row>38</xdr:row>
      <xdr:rowOff>67564</xdr:rowOff>
    </xdr:to>
    <xdr:cxnSp macro="">
      <xdr:nvCxnSpPr>
        <xdr:cNvPr id="315" name="直線コネクタ 314">
          <a:extLst>
            <a:ext uri="{FF2B5EF4-FFF2-40B4-BE49-F238E27FC236}">
              <a16:creationId xmlns:a16="http://schemas.microsoft.com/office/drawing/2014/main" id="{C71B8163-476C-4980-A874-B75331F0D30C}"/>
            </a:ext>
          </a:extLst>
        </xdr:cNvPr>
        <xdr:cNvCxnSpPr/>
      </xdr:nvCxnSpPr>
      <xdr:spPr>
        <a:xfrm>
          <a:off x="13893800" y="6546088"/>
          <a:ext cx="889000" cy="36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36</xdr:row>
      <xdr:rowOff>108204</xdr:rowOff>
    </xdr:from>
    <xdr:to>
      <xdr:col>74</xdr:col>
      <xdr:colOff>31750</xdr:colOff>
      <xdr:row>37</xdr:row>
      <xdr:rowOff>38354</xdr:rowOff>
    </xdr:to>
    <xdr:sp macro="" textlink="">
      <xdr:nvSpPr>
        <xdr:cNvPr id="316" name="フローチャート: 判断 315">
          <a:extLst>
            <a:ext uri="{FF2B5EF4-FFF2-40B4-BE49-F238E27FC236}">
              <a16:creationId xmlns:a16="http://schemas.microsoft.com/office/drawing/2014/main" id="{3A8EC2A9-82D7-4CBD-803D-BEDF94BF0049}"/>
            </a:ext>
          </a:extLst>
        </xdr:cNvPr>
        <xdr:cNvSpPr/>
      </xdr:nvSpPr>
      <xdr:spPr>
        <a:xfrm>
          <a:off x="14732000" y="62804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35</xdr:row>
      <xdr:rowOff>48531</xdr:rowOff>
    </xdr:from>
    <xdr:ext cx="762000" cy="259045"/>
    <xdr:sp macro="" textlink="">
      <xdr:nvSpPr>
        <xdr:cNvPr id="317" name="テキスト ボックス 316">
          <a:extLst>
            <a:ext uri="{FF2B5EF4-FFF2-40B4-BE49-F238E27FC236}">
              <a16:creationId xmlns:a16="http://schemas.microsoft.com/office/drawing/2014/main" id="{4E6A34FE-2F2E-4B30-94AC-46F2C33F40B0}"/>
            </a:ext>
          </a:extLst>
        </xdr:cNvPr>
        <xdr:cNvSpPr txBox="1"/>
      </xdr:nvSpPr>
      <xdr:spPr>
        <a:xfrm>
          <a:off x="14401800" y="60492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38</xdr:row>
      <xdr:rowOff>30988</xdr:rowOff>
    </xdr:from>
    <xdr:to>
      <xdr:col>69</xdr:col>
      <xdr:colOff>92075</xdr:colOff>
      <xdr:row>38</xdr:row>
      <xdr:rowOff>90424</xdr:rowOff>
    </xdr:to>
    <xdr:cxnSp macro="">
      <xdr:nvCxnSpPr>
        <xdr:cNvPr id="318" name="直線コネクタ 317">
          <a:extLst>
            <a:ext uri="{FF2B5EF4-FFF2-40B4-BE49-F238E27FC236}">
              <a16:creationId xmlns:a16="http://schemas.microsoft.com/office/drawing/2014/main" id="{AEC2973F-5E1B-4F59-ADF7-A860D21F9C9E}"/>
            </a:ext>
          </a:extLst>
        </xdr:cNvPr>
        <xdr:cNvCxnSpPr/>
      </xdr:nvCxnSpPr>
      <xdr:spPr>
        <a:xfrm flipV="1">
          <a:off x="13004800" y="6546088"/>
          <a:ext cx="889000" cy="594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36</xdr:row>
      <xdr:rowOff>144780</xdr:rowOff>
    </xdr:from>
    <xdr:to>
      <xdr:col>69</xdr:col>
      <xdr:colOff>142875</xdr:colOff>
      <xdr:row>37</xdr:row>
      <xdr:rowOff>74930</xdr:rowOff>
    </xdr:to>
    <xdr:sp macro="" textlink="">
      <xdr:nvSpPr>
        <xdr:cNvPr id="319" name="フローチャート: 判断 318">
          <a:extLst>
            <a:ext uri="{FF2B5EF4-FFF2-40B4-BE49-F238E27FC236}">
              <a16:creationId xmlns:a16="http://schemas.microsoft.com/office/drawing/2014/main" id="{50A39F54-BF2C-4621-946B-1972AAA12016}"/>
            </a:ext>
          </a:extLst>
        </xdr:cNvPr>
        <xdr:cNvSpPr/>
      </xdr:nvSpPr>
      <xdr:spPr>
        <a:xfrm>
          <a:off x="13843000" y="6316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35</xdr:row>
      <xdr:rowOff>85107</xdr:rowOff>
    </xdr:from>
    <xdr:ext cx="762000" cy="259045"/>
    <xdr:sp macro="" textlink="">
      <xdr:nvSpPr>
        <xdr:cNvPr id="320" name="テキスト ボックス 319">
          <a:extLst>
            <a:ext uri="{FF2B5EF4-FFF2-40B4-BE49-F238E27FC236}">
              <a16:creationId xmlns:a16="http://schemas.microsoft.com/office/drawing/2014/main" id="{D1BA2F0D-7508-436B-9CF4-5EA83760DBFE}"/>
            </a:ext>
          </a:extLst>
        </xdr:cNvPr>
        <xdr:cNvSpPr txBox="1"/>
      </xdr:nvSpPr>
      <xdr:spPr>
        <a:xfrm>
          <a:off x="13512800" y="60858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144780</xdr:rowOff>
    </xdr:from>
    <xdr:to>
      <xdr:col>65</xdr:col>
      <xdr:colOff>53975</xdr:colOff>
      <xdr:row>37</xdr:row>
      <xdr:rowOff>74930</xdr:rowOff>
    </xdr:to>
    <xdr:sp macro="" textlink="">
      <xdr:nvSpPr>
        <xdr:cNvPr id="321" name="フローチャート: 判断 320">
          <a:extLst>
            <a:ext uri="{FF2B5EF4-FFF2-40B4-BE49-F238E27FC236}">
              <a16:creationId xmlns:a16="http://schemas.microsoft.com/office/drawing/2014/main" id="{3695BDBF-E831-4ECC-B45A-9C52E4466FEA}"/>
            </a:ext>
          </a:extLst>
        </xdr:cNvPr>
        <xdr:cNvSpPr/>
      </xdr:nvSpPr>
      <xdr:spPr>
        <a:xfrm>
          <a:off x="12954000" y="6316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35</xdr:row>
      <xdr:rowOff>85107</xdr:rowOff>
    </xdr:from>
    <xdr:ext cx="762000" cy="259045"/>
    <xdr:sp macro="" textlink="">
      <xdr:nvSpPr>
        <xdr:cNvPr id="322" name="テキスト ボックス 321">
          <a:extLst>
            <a:ext uri="{FF2B5EF4-FFF2-40B4-BE49-F238E27FC236}">
              <a16:creationId xmlns:a16="http://schemas.microsoft.com/office/drawing/2014/main" id="{EA7340B5-C66A-40C9-9C56-11E7CC0DE016}"/>
            </a:ext>
          </a:extLst>
        </xdr:cNvPr>
        <xdr:cNvSpPr txBox="1"/>
      </xdr:nvSpPr>
      <xdr:spPr>
        <a:xfrm>
          <a:off x="12623800" y="60858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23" name="テキスト ボックス 322">
          <a:extLst>
            <a:ext uri="{FF2B5EF4-FFF2-40B4-BE49-F238E27FC236}">
              <a16:creationId xmlns:a16="http://schemas.microsoft.com/office/drawing/2014/main" id="{9911297C-3F7F-4787-A532-92DF1A6230CA}"/>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24" name="テキスト ボックス 323">
          <a:extLst>
            <a:ext uri="{FF2B5EF4-FFF2-40B4-BE49-F238E27FC236}">
              <a16:creationId xmlns:a16="http://schemas.microsoft.com/office/drawing/2014/main" id="{9CFEA8E9-BF9E-4041-95FD-9A3A1EE7F38A}"/>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25" name="テキスト ボックス 324">
          <a:extLst>
            <a:ext uri="{FF2B5EF4-FFF2-40B4-BE49-F238E27FC236}">
              <a16:creationId xmlns:a16="http://schemas.microsoft.com/office/drawing/2014/main" id="{5D0CFE23-C9AE-47DC-B941-0ADAE3D0C254}"/>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26" name="テキスト ボックス 325">
          <a:extLst>
            <a:ext uri="{FF2B5EF4-FFF2-40B4-BE49-F238E27FC236}">
              <a16:creationId xmlns:a16="http://schemas.microsoft.com/office/drawing/2014/main" id="{9AFA7EBC-11BE-4B34-8F35-578BA595D412}"/>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27" name="テキスト ボックス 326">
          <a:extLst>
            <a:ext uri="{FF2B5EF4-FFF2-40B4-BE49-F238E27FC236}">
              <a16:creationId xmlns:a16="http://schemas.microsoft.com/office/drawing/2014/main" id="{9D6106FD-45F6-4CA5-917B-6976338118EC}"/>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38</xdr:row>
      <xdr:rowOff>85344</xdr:rowOff>
    </xdr:from>
    <xdr:to>
      <xdr:col>82</xdr:col>
      <xdr:colOff>158750</xdr:colOff>
      <xdr:row>39</xdr:row>
      <xdr:rowOff>15494</xdr:rowOff>
    </xdr:to>
    <xdr:sp macro="" textlink="">
      <xdr:nvSpPr>
        <xdr:cNvPr id="328" name="楕円 327">
          <a:extLst>
            <a:ext uri="{FF2B5EF4-FFF2-40B4-BE49-F238E27FC236}">
              <a16:creationId xmlns:a16="http://schemas.microsoft.com/office/drawing/2014/main" id="{C80F8E45-1FAC-470E-A7E3-C6C46FF55EEC}"/>
            </a:ext>
          </a:extLst>
        </xdr:cNvPr>
        <xdr:cNvSpPr/>
      </xdr:nvSpPr>
      <xdr:spPr>
        <a:xfrm>
          <a:off x="16459200" y="66004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38</xdr:row>
      <xdr:rowOff>57421</xdr:rowOff>
    </xdr:from>
    <xdr:ext cx="762000" cy="259045"/>
    <xdr:sp macro="" textlink="">
      <xdr:nvSpPr>
        <xdr:cNvPr id="329" name="補助費等該当値テキスト">
          <a:extLst>
            <a:ext uri="{FF2B5EF4-FFF2-40B4-BE49-F238E27FC236}">
              <a16:creationId xmlns:a16="http://schemas.microsoft.com/office/drawing/2014/main" id="{C5CFEBE6-CD46-4514-9E2B-71284257FDC9}"/>
            </a:ext>
          </a:extLst>
        </xdr:cNvPr>
        <xdr:cNvSpPr txBox="1"/>
      </xdr:nvSpPr>
      <xdr:spPr>
        <a:xfrm>
          <a:off x="16598900" y="65725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38</xdr:row>
      <xdr:rowOff>39624</xdr:rowOff>
    </xdr:from>
    <xdr:to>
      <xdr:col>78</xdr:col>
      <xdr:colOff>120650</xdr:colOff>
      <xdr:row>38</xdr:row>
      <xdr:rowOff>141224</xdr:rowOff>
    </xdr:to>
    <xdr:sp macro="" textlink="">
      <xdr:nvSpPr>
        <xdr:cNvPr id="330" name="楕円 329">
          <a:extLst>
            <a:ext uri="{FF2B5EF4-FFF2-40B4-BE49-F238E27FC236}">
              <a16:creationId xmlns:a16="http://schemas.microsoft.com/office/drawing/2014/main" id="{EDB4025B-DDAA-4F21-BAAB-B3367F81FFBB}"/>
            </a:ext>
          </a:extLst>
        </xdr:cNvPr>
        <xdr:cNvSpPr/>
      </xdr:nvSpPr>
      <xdr:spPr>
        <a:xfrm>
          <a:off x="15621000" y="65547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38</xdr:row>
      <xdr:rowOff>126001</xdr:rowOff>
    </xdr:from>
    <xdr:ext cx="736600" cy="259045"/>
    <xdr:sp macro="" textlink="">
      <xdr:nvSpPr>
        <xdr:cNvPr id="331" name="テキスト ボックス 330">
          <a:extLst>
            <a:ext uri="{FF2B5EF4-FFF2-40B4-BE49-F238E27FC236}">
              <a16:creationId xmlns:a16="http://schemas.microsoft.com/office/drawing/2014/main" id="{DCBF0E4A-7B1A-4957-AEAF-B2972B0D19B8}"/>
            </a:ext>
          </a:extLst>
        </xdr:cNvPr>
        <xdr:cNvSpPr txBox="1"/>
      </xdr:nvSpPr>
      <xdr:spPr>
        <a:xfrm>
          <a:off x="15290800" y="664110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38</xdr:row>
      <xdr:rowOff>16764</xdr:rowOff>
    </xdr:from>
    <xdr:to>
      <xdr:col>74</xdr:col>
      <xdr:colOff>31750</xdr:colOff>
      <xdr:row>38</xdr:row>
      <xdr:rowOff>118364</xdr:rowOff>
    </xdr:to>
    <xdr:sp macro="" textlink="">
      <xdr:nvSpPr>
        <xdr:cNvPr id="332" name="楕円 331">
          <a:extLst>
            <a:ext uri="{FF2B5EF4-FFF2-40B4-BE49-F238E27FC236}">
              <a16:creationId xmlns:a16="http://schemas.microsoft.com/office/drawing/2014/main" id="{BB69B6A6-D035-4262-8D9A-3FC5CB865A8F}"/>
            </a:ext>
          </a:extLst>
        </xdr:cNvPr>
        <xdr:cNvSpPr/>
      </xdr:nvSpPr>
      <xdr:spPr>
        <a:xfrm>
          <a:off x="14732000" y="65318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38</xdr:row>
      <xdr:rowOff>103141</xdr:rowOff>
    </xdr:from>
    <xdr:ext cx="762000" cy="259045"/>
    <xdr:sp macro="" textlink="">
      <xdr:nvSpPr>
        <xdr:cNvPr id="333" name="テキスト ボックス 332">
          <a:extLst>
            <a:ext uri="{FF2B5EF4-FFF2-40B4-BE49-F238E27FC236}">
              <a16:creationId xmlns:a16="http://schemas.microsoft.com/office/drawing/2014/main" id="{E743C748-70FA-4EE5-B235-557680832F9E}"/>
            </a:ext>
          </a:extLst>
        </xdr:cNvPr>
        <xdr:cNvSpPr txBox="1"/>
      </xdr:nvSpPr>
      <xdr:spPr>
        <a:xfrm>
          <a:off x="14401800" y="66182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37</xdr:row>
      <xdr:rowOff>151638</xdr:rowOff>
    </xdr:from>
    <xdr:to>
      <xdr:col>69</xdr:col>
      <xdr:colOff>142875</xdr:colOff>
      <xdr:row>38</xdr:row>
      <xdr:rowOff>81788</xdr:rowOff>
    </xdr:to>
    <xdr:sp macro="" textlink="">
      <xdr:nvSpPr>
        <xdr:cNvPr id="334" name="楕円 333">
          <a:extLst>
            <a:ext uri="{FF2B5EF4-FFF2-40B4-BE49-F238E27FC236}">
              <a16:creationId xmlns:a16="http://schemas.microsoft.com/office/drawing/2014/main" id="{692B02FE-79C3-44B1-9ADD-0AB7974978C7}"/>
            </a:ext>
          </a:extLst>
        </xdr:cNvPr>
        <xdr:cNvSpPr/>
      </xdr:nvSpPr>
      <xdr:spPr>
        <a:xfrm>
          <a:off x="13843000" y="64952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38</xdr:row>
      <xdr:rowOff>66565</xdr:rowOff>
    </xdr:from>
    <xdr:ext cx="762000" cy="259045"/>
    <xdr:sp macro="" textlink="">
      <xdr:nvSpPr>
        <xdr:cNvPr id="335" name="テキスト ボックス 334">
          <a:extLst>
            <a:ext uri="{FF2B5EF4-FFF2-40B4-BE49-F238E27FC236}">
              <a16:creationId xmlns:a16="http://schemas.microsoft.com/office/drawing/2014/main" id="{EB9771CB-DC55-469B-A32A-AFF28BB3000F}"/>
            </a:ext>
          </a:extLst>
        </xdr:cNvPr>
        <xdr:cNvSpPr txBox="1"/>
      </xdr:nvSpPr>
      <xdr:spPr>
        <a:xfrm>
          <a:off x="13512800" y="65816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38</xdr:row>
      <xdr:rowOff>39624</xdr:rowOff>
    </xdr:from>
    <xdr:to>
      <xdr:col>65</xdr:col>
      <xdr:colOff>53975</xdr:colOff>
      <xdr:row>38</xdr:row>
      <xdr:rowOff>141224</xdr:rowOff>
    </xdr:to>
    <xdr:sp macro="" textlink="">
      <xdr:nvSpPr>
        <xdr:cNvPr id="336" name="楕円 335">
          <a:extLst>
            <a:ext uri="{FF2B5EF4-FFF2-40B4-BE49-F238E27FC236}">
              <a16:creationId xmlns:a16="http://schemas.microsoft.com/office/drawing/2014/main" id="{99955C55-4870-49C0-862B-6A20D8EDFAAA}"/>
            </a:ext>
          </a:extLst>
        </xdr:cNvPr>
        <xdr:cNvSpPr/>
      </xdr:nvSpPr>
      <xdr:spPr>
        <a:xfrm>
          <a:off x="12954000" y="65547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38</xdr:row>
      <xdr:rowOff>126001</xdr:rowOff>
    </xdr:from>
    <xdr:ext cx="762000" cy="259045"/>
    <xdr:sp macro="" textlink="">
      <xdr:nvSpPr>
        <xdr:cNvPr id="337" name="テキスト ボックス 336">
          <a:extLst>
            <a:ext uri="{FF2B5EF4-FFF2-40B4-BE49-F238E27FC236}">
              <a16:creationId xmlns:a16="http://schemas.microsoft.com/office/drawing/2014/main" id="{D02203DB-2E13-4E1F-90F2-5AB99F2F5189}"/>
            </a:ext>
          </a:extLst>
        </xdr:cNvPr>
        <xdr:cNvSpPr txBox="1"/>
      </xdr:nvSpPr>
      <xdr:spPr>
        <a:xfrm>
          <a:off x="12623800" y="66411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38" name="正方形/長方形 337">
          <a:extLst>
            <a:ext uri="{FF2B5EF4-FFF2-40B4-BE49-F238E27FC236}">
              <a16:creationId xmlns:a16="http://schemas.microsoft.com/office/drawing/2014/main" id="{CA904B80-BC4D-46E3-A57B-592034C2D615}"/>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39" name="正方形/長方形 338">
          <a:extLst>
            <a:ext uri="{FF2B5EF4-FFF2-40B4-BE49-F238E27FC236}">
              <a16:creationId xmlns:a16="http://schemas.microsoft.com/office/drawing/2014/main" id="{39BED659-C6B4-44CF-A3A9-BCBBAEFD6AE8}"/>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40" name="正方形/長方形 339">
          <a:extLst>
            <a:ext uri="{FF2B5EF4-FFF2-40B4-BE49-F238E27FC236}">
              <a16:creationId xmlns:a16="http://schemas.microsoft.com/office/drawing/2014/main" id="{4138548D-E7BF-42F5-881E-97B4A1259499}"/>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41" name="正方形/長方形 340">
          <a:extLst>
            <a:ext uri="{FF2B5EF4-FFF2-40B4-BE49-F238E27FC236}">
              <a16:creationId xmlns:a16="http://schemas.microsoft.com/office/drawing/2014/main" id="{AB70D693-3D99-4DA8-BD16-CB5AAA554F36}"/>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42" name="正方形/長方形 341">
          <a:extLst>
            <a:ext uri="{FF2B5EF4-FFF2-40B4-BE49-F238E27FC236}">
              <a16:creationId xmlns:a16="http://schemas.microsoft.com/office/drawing/2014/main" id="{59389B24-AA5F-4F60-B4C9-B6325EAFB3F7}"/>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43" name="正方形/長方形 342">
          <a:extLst>
            <a:ext uri="{FF2B5EF4-FFF2-40B4-BE49-F238E27FC236}">
              <a16:creationId xmlns:a16="http://schemas.microsoft.com/office/drawing/2014/main" id="{E74BA197-62B9-4258-91A2-090EF4987304}"/>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44" name="正方形/長方形 343">
          <a:extLst>
            <a:ext uri="{FF2B5EF4-FFF2-40B4-BE49-F238E27FC236}">
              <a16:creationId xmlns:a16="http://schemas.microsoft.com/office/drawing/2014/main" id="{389334E1-A08A-40BB-A0C3-86C60235F1F2}"/>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45" name="正方形/長方形 344">
          <a:extLst>
            <a:ext uri="{FF2B5EF4-FFF2-40B4-BE49-F238E27FC236}">
              <a16:creationId xmlns:a16="http://schemas.microsoft.com/office/drawing/2014/main" id="{73CDBA9C-2ABF-41D1-87D5-F1C79820AB6A}"/>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46" name="正方形/長方形 345">
          <a:extLst>
            <a:ext uri="{FF2B5EF4-FFF2-40B4-BE49-F238E27FC236}">
              <a16:creationId xmlns:a16="http://schemas.microsoft.com/office/drawing/2014/main" id="{6D0E98AE-51D5-472B-8BF6-C287E3DB38DA}"/>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47" name="正方形/長方形 346">
          <a:extLst>
            <a:ext uri="{FF2B5EF4-FFF2-40B4-BE49-F238E27FC236}">
              <a16:creationId xmlns:a16="http://schemas.microsoft.com/office/drawing/2014/main" id="{5A97409C-77E7-47F0-92F1-CBD64501A3BB}"/>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48" name="テキスト ボックス 347">
          <a:extLst>
            <a:ext uri="{FF2B5EF4-FFF2-40B4-BE49-F238E27FC236}">
              <a16:creationId xmlns:a16="http://schemas.microsoft.com/office/drawing/2014/main" id="{6C7A146B-0B33-46FC-BA9D-A277500F5E3B}"/>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合併特例債等を活用した大規模事業により、類似団体平均を</a:t>
          </a:r>
          <a:r>
            <a:rPr kumimoji="1" lang="en-US" altLang="ja-JP" sz="1300">
              <a:latin typeface="ＭＳ Ｐゴシック" panose="020B0600070205080204" pitchFamily="50" charset="-128"/>
              <a:ea typeface="ＭＳ Ｐゴシック" panose="020B0600070205080204" pitchFamily="50" charset="-128"/>
            </a:rPr>
            <a:t>2.9</a:t>
          </a:r>
          <a:r>
            <a:rPr kumimoji="1" lang="ja-JP" altLang="en-US" sz="1300">
              <a:latin typeface="ＭＳ Ｐゴシック" panose="020B0600070205080204" pitchFamily="50" charset="-128"/>
              <a:ea typeface="ＭＳ Ｐゴシック" panose="020B0600070205080204" pitchFamily="50" charset="-128"/>
            </a:rPr>
            <a:t>ポイント上回っている。適切な地方債発行と計画的な償還に努める。</a:t>
          </a:r>
        </a:p>
      </xdr:txBody>
    </xdr:sp>
    <xdr:clientData/>
  </xdr:twoCellAnchor>
  <xdr:oneCellAnchor>
    <xdr:from>
      <xdr:col>3</xdr:col>
      <xdr:colOff>123825</xdr:colOff>
      <xdr:row>69</xdr:row>
      <xdr:rowOff>107950</xdr:rowOff>
    </xdr:from>
    <xdr:ext cx="298543" cy="225703"/>
    <xdr:sp macro="" textlink="">
      <xdr:nvSpPr>
        <xdr:cNvPr id="349" name="テキスト ボックス 348">
          <a:extLst>
            <a:ext uri="{FF2B5EF4-FFF2-40B4-BE49-F238E27FC236}">
              <a16:creationId xmlns:a16="http://schemas.microsoft.com/office/drawing/2014/main" id="{2B84DE1A-9DEA-4B2B-BB33-AC8AF2CABA2C}"/>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50" name="直線コネクタ 349">
          <a:extLst>
            <a:ext uri="{FF2B5EF4-FFF2-40B4-BE49-F238E27FC236}">
              <a16:creationId xmlns:a16="http://schemas.microsoft.com/office/drawing/2014/main" id="{1D116393-FD81-4416-BFF8-870F91DDDC1C}"/>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51" name="テキスト ボックス 350">
          <a:extLst>
            <a:ext uri="{FF2B5EF4-FFF2-40B4-BE49-F238E27FC236}">
              <a16:creationId xmlns:a16="http://schemas.microsoft.com/office/drawing/2014/main" id="{23FCEB73-011F-43F7-9876-845275F70612}"/>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69850</xdr:rowOff>
    </xdr:from>
    <xdr:to>
      <xdr:col>26</xdr:col>
      <xdr:colOff>184150</xdr:colOff>
      <xdr:row>81</xdr:row>
      <xdr:rowOff>69850</xdr:rowOff>
    </xdr:to>
    <xdr:cxnSp macro="">
      <xdr:nvCxnSpPr>
        <xdr:cNvPr id="352" name="直線コネクタ 351">
          <a:extLst>
            <a:ext uri="{FF2B5EF4-FFF2-40B4-BE49-F238E27FC236}">
              <a16:creationId xmlns:a16="http://schemas.microsoft.com/office/drawing/2014/main" id="{58AA20EE-5706-433B-AA34-699075D30D56}"/>
            </a:ext>
          </a:extLst>
        </xdr:cNvPr>
        <xdr:cNvCxnSpPr/>
      </xdr:nvCxnSpPr>
      <xdr:spPr>
        <a:xfrm>
          <a:off x="762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80</xdr:row>
      <xdr:rowOff>99077</xdr:rowOff>
    </xdr:from>
    <xdr:ext cx="508000" cy="259045"/>
    <xdr:sp macro="" textlink="">
      <xdr:nvSpPr>
        <xdr:cNvPr id="353" name="テキスト ボックス 352">
          <a:extLst>
            <a:ext uri="{FF2B5EF4-FFF2-40B4-BE49-F238E27FC236}">
              <a16:creationId xmlns:a16="http://schemas.microsoft.com/office/drawing/2014/main" id="{F381B967-26A3-4C00-B0E3-073C04955E76}"/>
            </a:ext>
          </a:extLst>
        </xdr:cNvPr>
        <xdr:cNvSpPr txBox="1"/>
      </xdr:nvSpPr>
      <xdr:spPr>
        <a:xfrm>
          <a:off x="254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78</xdr:row>
      <xdr:rowOff>127000</xdr:rowOff>
    </xdr:from>
    <xdr:to>
      <xdr:col>26</xdr:col>
      <xdr:colOff>184150</xdr:colOff>
      <xdr:row>78</xdr:row>
      <xdr:rowOff>127000</xdr:rowOff>
    </xdr:to>
    <xdr:cxnSp macro="">
      <xdr:nvCxnSpPr>
        <xdr:cNvPr id="354" name="直線コネクタ 353">
          <a:extLst>
            <a:ext uri="{FF2B5EF4-FFF2-40B4-BE49-F238E27FC236}">
              <a16:creationId xmlns:a16="http://schemas.microsoft.com/office/drawing/2014/main" id="{E3498604-BE25-4302-844C-F5AB0B5BB90C}"/>
            </a:ext>
          </a:extLst>
        </xdr:cNvPr>
        <xdr:cNvCxnSpPr/>
      </xdr:nvCxnSpPr>
      <xdr:spPr>
        <a:xfrm>
          <a:off x="762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77</xdr:row>
      <xdr:rowOff>156227</xdr:rowOff>
    </xdr:from>
    <xdr:ext cx="508000" cy="259045"/>
    <xdr:sp macro="" textlink="">
      <xdr:nvSpPr>
        <xdr:cNvPr id="355" name="テキスト ボックス 354">
          <a:extLst>
            <a:ext uri="{FF2B5EF4-FFF2-40B4-BE49-F238E27FC236}">
              <a16:creationId xmlns:a16="http://schemas.microsoft.com/office/drawing/2014/main" id="{60A5FC43-3F1C-4094-8F1F-72951D966458}"/>
            </a:ext>
          </a:extLst>
        </xdr:cNvPr>
        <xdr:cNvSpPr txBox="1"/>
      </xdr:nvSpPr>
      <xdr:spPr>
        <a:xfrm>
          <a:off x="254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76</xdr:row>
      <xdr:rowOff>12700</xdr:rowOff>
    </xdr:from>
    <xdr:to>
      <xdr:col>26</xdr:col>
      <xdr:colOff>184150</xdr:colOff>
      <xdr:row>76</xdr:row>
      <xdr:rowOff>12700</xdr:rowOff>
    </xdr:to>
    <xdr:cxnSp macro="">
      <xdr:nvCxnSpPr>
        <xdr:cNvPr id="356" name="直線コネクタ 355">
          <a:extLst>
            <a:ext uri="{FF2B5EF4-FFF2-40B4-BE49-F238E27FC236}">
              <a16:creationId xmlns:a16="http://schemas.microsoft.com/office/drawing/2014/main" id="{E837FEAA-E6A7-4AB5-A800-3D89BF33BEBA}"/>
            </a:ext>
          </a:extLst>
        </xdr:cNvPr>
        <xdr:cNvCxnSpPr/>
      </xdr:nvCxnSpPr>
      <xdr:spPr>
        <a:xfrm>
          <a:off x="762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75</xdr:row>
      <xdr:rowOff>41927</xdr:rowOff>
    </xdr:from>
    <xdr:ext cx="508000" cy="259045"/>
    <xdr:sp macro="" textlink="">
      <xdr:nvSpPr>
        <xdr:cNvPr id="357" name="テキスト ボックス 356">
          <a:extLst>
            <a:ext uri="{FF2B5EF4-FFF2-40B4-BE49-F238E27FC236}">
              <a16:creationId xmlns:a16="http://schemas.microsoft.com/office/drawing/2014/main" id="{EB174863-D9A9-4E86-A587-BF647DC0D31B}"/>
            </a:ext>
          </a:extLst>
        </xdr:cNvPr>
        <xdr:cNvSpPr txBox="1"/>
      </xdr:nvSpPr>
      <xdr:spPr>
        <a:xfrm>
          <a:off x="254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73</xdr:row>
      <xdr:rowOff>69850</xdr:rowOff>
    </xdr:from>
    <xdr:to>
      <xdr:col>26</xdr:col>
      <xdr:colOff>184150</xdr:colOff>
      <xdr:row>73</xdr:row>
      <xdr:rowOff>69850</xdr:rowOff>
    </xdr:to>
    <xdr:cxnSp macro="">
      <xdr:nvCxnSpPr>
        <xdr:cNvPr id="358" name="直線コネクタ 357">
          <a:extLst>
            <a:ext uri="{FF2B5EF4-FFF2-40B4-BE49-F238E27FC236}">
              <a16:creationId xmlns:a16="http://schemas.microsoft.com/office/drawing/2014/main" id="{A20BE88C-D908-4CEB-AF1A-110E7C70047F}"/>
            </a:ext>
          </a:extLst>
        </xdr:cNvPr>
        <xdr:cNvCxnSpPr/>
      </xdr:nvCxnSpPr>
      <xdr:spPr>
        <a:xfrm>
          <a:off x="762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99077</xdr:rowOff>
    </xdr:from>
    <xdr:ext cx="508000" cy="259045"/>
    <xdr:sp macro="" textlink="">
      <xdr:nvSpPr>
        <xdr:cNvPr id="359" name="テキスト ボックス 358">
          <a:extLst>
            <a:ext uri="{FF2B5EF4-FFF2-40B4-BE49-F238E27FC236}">
              <a16:creationId xmlns:a16="http://schemas.microsoft.com/office/drawing/2014/main" id="{E4592743-E062-4411-8576-9FF45002121F}"/>
            </a:ext>
          </a:extLst>
        </xdr:cNvPr>
        <xdr:cNvSpPr txBox="1"/>
      </xdr:nvSpPr>
      <xdr:spPr>
        <a:xfrm>
          <a:off x="254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60" name="直線コネクタ 359">
          <a:extLst>
            <a:ext uri="{FF2B5EF4-FFF2-40B4-BE49-F238E27FC236}">
              <a16:creationId xmlns:a16="http://schemas.microsoft.com/office/drawing/2014/main" id="{7FC01C25-5CFC-4472-B361-E3EE009FB71D}"/>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61" name="公債費グラフ枠">
          <a:extLst>
            <a:ext uri="{FF2B5EF4-FFF2-40B4-BE49-F238E27FC236}">
              <a16:creationId xmlns:a16="http://schemas.microsoft.com/office/drawing/2014/main" id="{A0387A4A-00D3-4620-A488-53C44E17CCBC}"/>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73</xdr:row>
      <xdr:rowOff>170434</xdr:rowOff>
    </xdr:from>
    <xdr:to>
      <xdr:col>24</xdr:col>
      <xdr:colOff>25400</xdr:colOff>
      <xdr:row>80</xdr:row>
      <xdr:rowOff>85852</xdr:rowOff>
    </xdr:to>
    <xdr:cxnSp macro="">
      <xdr:nvCxnSpPr>
        <xdr:cNvPr id="362" name="直線コネクタ 361">
          <a:extLst>
            <a:ext uri="{FF2B5EF4-FFF2-40B4-BE49-F238E27FC236}">
              <a16:creationId xmlns:a16="http://schemas.microsoft.com/office/drawing/2014/main" id="{256AE664-486E-460F-A441-84EB931C784A}"/>
            </a:ext>
          </a:extLst>
        </xdr:cNvPr>
        <xdr:cNvCxnSpPr/>
      </xdr:nvCxnSpPr>
      <xdr:spPr>
        <a:xfrm flipV="1">
          <a:off x="4826000" y="12686284"/>
          <a:ext cx="0" cy="111556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80</xdr:row>
      <xdr:rowOff>57929</xdr:rowOff>
    </xdr:from>
    <xdr:ext cx="762000" cy="259045"/>
    <xdr:sp macro="" textlink="">
      <xdr:nvSpPr>
        <xdr:cNvPr id="363" name="公債費最小値テキスト">
          <a:extLst>
            <a:ext uri="{FF2B5EF4-FFF2-40B4-BE49-F238E27FC236}">
              <a16:creationId xmlns:a16="http://schemas.microsoft.com/office/drawing/2014/main" id="{24FCC174-5378-41CE-9275-C1F2BEED5A85}"/>
            </a:ext>
          </a:extLst>
        </xdr:cNvPr>
        <xdr:cNvSpPr txBox="1"/>
      </xdr:nvSpPr>
      <xdr:spPr>
        <a:xfrm>
          <a:off x="4914900" y="137739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80</xdr:row>
      <xdr:rowOff>85852</xdr:rowOff>
    </xdr:from>
    <xdr:to>
      <xdr:col>24</xdr:col>
      <xdr:colOff>114300</xdr:colOff>
      <xdr:row>80</xdr:row>
      <xdr:rowOff>85852</xdr:rowOff>
    </xdr:to>
    <xdr:cxnSp macro="">
      <xdr:nvCxnSpPr>
        <xdr:cNvPr id="364" name="直線コネクタ 363">
          <a:extLst>
            <a:ext uri="{FF2B5EF4-FFF2-40B4-BE49-F238E27FC236}">
              <a16:creationId xmlns:a16="http://schemas.microsoft.com/office/drawing/2014/main" id="{9ECEF494-2B94-45CF-882A-6301413138EA}"/>
            </a:ext>
          </a:extLst>
        </xdr:cNvPr>
        <xdr:cNvCxnSpPr/>
      </xdr:nvCxnSpPr>
      <xdr:spPr>
        <a:xfrm>
          <a:off x="4737100" y="138018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72</xdr:row>
      <xdr:rowOff>85361</xdr:rowOff>
    </xdr:from>
    <xdr:ext cx="762000" cy="259045"/>
    <xdr:sp macro="" textlink="">
      <xdr:nvSpPr>
        <xdr:cNvPr id="365" name="公債費最大値テキスト">
          <a:extLst>
            <a:ext uri="{FF2B5EF4-FFF2-40B4-BE49-F238E27FC236}">
              <a16:creationId xmlns:a16="http://schemas.microsoft.com/office/drawing/2014/main" id="{0C071F54-ED41-465C-BA01-1818FE6B0779}"/>
            </a:ext>
          </a:extLst>
        </xdr:cNvPr>
        <xdr:cNvSpPr txBox="1"/>
      </xdr:nvSpPr>
      <xdr:spPr>
        <a:xfrm>
          <a:off x="4914900" y="124297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73</xdr:row>
      <xdr:rowOff>170434</xdr:rowOff>
    </xdr:from>
    <xdr:to>
      <xdr:col>24</xdr:col>
      <xdr:colOff>114300</xdr:colOff>
      <xdr:row>73</xdr:row>
      <xdr:rowOff>170434</xdr:rowOff>
    </xdr:to>
    <xdr:cxnSp macro="">
      <xdr:nvCxnSpPr>
        <xdr:cNvPr id="366" name="直線コネクタ 365">
          <a:extLst>
            <a:ext uri="{FF2B5EF4-FFF2-40B4-BE49-F238E27FC236}">
              <a16:creationId xmlns:a16="http://schemas.microsoft.com/office/drawing/2014/main" id="{3E7CD94D-C233-4F15-B2E1-453738D99C8E}"/>
            </a:ext>
          </a:extLst>
        </xdr:cNvPr>
        <xdr:cNvCxnSpPr/>
      </xdr:nvCxnSpPr>
      <xdr:spPr>
        <a:xfrm>
          <a:off x="4737100" y="126862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77</xdr:row>
      <xdr:rowOff>115570</xdr:rowOff>
    </xdr:from>
    <xdr:to>
      <xdr:col>24</xdr:col>
      <xdr:colOff>25400</xdr:colOff>
      <xdr:row>77</xdr:row>
      <xdr:rowOff>124713</xdr:rowOff>
    </xdr:to>
    <xdr:cxnSp macro="">
      <xdr:nvCxnSpPr>
        <xdr:cNvPr id="367" name="直線コネクタ 366">
          <a:extLst>
            <a:ext uri="{FF2B5EF4-FFF2-40B4-BE49-F238E27FC236}">
              <a16:creationId xmlns:a16="http://schemas.microsoft.com/office/drawing/2014/main" id="{8919C7B3-B990-460D-AEFB-EF633C8DC9F7}"/>
            </a:ext>
          </a:extLst>
        </xdr:cNvPr>
        <xdr:cNvCxnSpPr/>
      </xdr:nvCxnSpPr>
      <xdr:spPr>
        <a:xfrm flipV="1">
          <a:off x="3987800" y="13317220"/>
          <a:ext cx="838200" cy="91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120159</xdr:rowOff>
    </xdr:from>
    <xdr:ext cx="762000" cy="259045"/>
    <xdr:sp macro="" textlink="">
      <xdr:nvSpPr>
        <xdr:cNvPr id="368" name="公債費平均値テキスト">
          <a:extLst>
            <a:ext uri="{FF2B5EF4-FFF2-40B4-BE49-F238E27FC236}">
              <a16:creationId xmlns:a16="http://schemas.microsoft.com/office/drawing/2014/main" id="{A5B8B364-11A0-4558-9270-B3D3674C0B42}"/>
            </a:ext>
          </a:extLst>
        </xdr:cNvPr>
        <xdr:cNvSpPr txBox="1"/>
      </xdr:nvSpPr>
      <xdr:spPr>
        <a:xfrm>
          <a:off x="4914900" y="1297890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103632</xdr:rowOff>
    </xdr:from>
    <xdr:to>
      <xdr:col>24</xdr:col>
      <xdr:colOff>76200</xdr:colOff>
      <xdr:row>77</xdr:row>
      <xdr:rowOff>33782</xdr:rowOff>
    </xdr:to>
    <xdr:sp macro="" textlink="">
      <xdr:nvSpPr>
        <xdr:cNvPr id="369" name="フローチャート: 判断 368">
          <a:extLst>
            <a:ext uri="{FF2B5EF4-FFF2-40B4-BE49-F238E27FC236}">
              <a16:creationId xmlns:a16="http://schemas.microsoft.com/office/drawing/2014/main" id="{7E7CC41D-E426-42EA-AACC-C1961DF4E1C4}"/>
            </a:ext>
          </a:extLst>
        </xdr:cNvPr>
        <xdr:cNvSpPr/>
      </xdr:nvSpPr>
      <xdr:spPr>
        <a:xfrm>
          <a:off x="4775200" y="131338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77</xdr:row>
      <xdr:rowOff>110998</xdr:rowOff>
    </xdr:from>
    <xdr:to>
      <xdr:col>19</xdr:col>
      <xdr:colOff>187325</xdr:colOff>
      <xdr:row>77</xdr:row>
      <xdr:rowOff>124713</xdr:rowOff>
    </xdr:to>
    <xdr:cxnSp macro="">
      <xdr:nvCxnSpPr>
        <xdr:cNvPr id="370" name="直線コネクタ 369">
          <a:extLst>
            <a:ext uri="{FF2B5EF4-FFF2-40B4-BE49-F238E27FC236}">
              <a16:creationId xmlns:a16="http://schemas.microsoft.com/office/drawing/2014/main" id="{F3701056-895E-4FC8-B670-A156563E03A2}"/>
            </a:ext>
          </a:extLst>
        </xdr:cNvPr>
        <xdr:cNvCxnSpPr/>
      </xdr:nvCxnSpPr>
      <xdr:spPr>
        <a:xfrm>
          <a:off x="3098800" y="13312648"/>
          <a:ext cx="889000" cy="13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76</xdr:row>
      <xdr:rowOff>108204</xdr:rowOff>
    </xdr:from>
    <xdr:to>
      <xdr:col>20</xdr:col>
      <xdr:colOff>38100</xdr:colOff>
      <xdr:row>77</xdr:row>
      <xdr:rowOff>38354</xdr:rowOff>
    </xdr:to>
    <xdr:sp macro="" textlink="">
      <xdr:nvSpPr>
        <xdr:cNvPr id="371" name="フローチャート: 判断 370">
          <a:extLst>
            <a:ext uri="{FF2B5EF4-FFF2-40B4-BE49-F238E27FC236}">
              <a16:creationId xmlns:a16="http://schemas.microsoft.com/office/drawing/2014/main" id="{C1465514-39AF-4F88-A6EB-8BD78691CA28}"/>
            </a:ext>
          </a:extLst>
        </xdr:cNvPr>
        <xdr:cNvSpPr/>
      </xdr:nvSpPr>
      <xdr:spPr>
        <a:xfrm>
          <a:off x="3937000" y="131384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75</xdr:row>
      <xdr:rowOff>48531</xdr:rowOff>
    </xdr:from>
    <xdr:ext cx="736600" cy="259045"/>
    <xdr:sp macro="" textlink="">
      <xdr:nvSpPr>
        <xdr:cNvPr id="372" name="テキスト ボックス 371">
          <a:extLst>
            <a:ext uri="{FF2B5EF4-FFF2-40B4-BE49-F238E27FC236}">
              <a16:creationId xmlns:a16="http://schemas.microsoft.com/office/drawing/2014/main" id="{1A909AE2-AB7C-4315-9A22-4742A198731B}"/>
            </a:ext>
          </a:extLst>
        </xdr:cNvPr>
        <xdr:cNvSpPr txBox="1"/>
      </xdr:nvSpPr>
      <xdr:spPr>
        <a:xfrm>
          <a:off x="3606800" y="1290728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77</xdr:row>
      <xdr:rowOff>110998</xdr:rowOff>
    </xdr:from>
    <xdr:to>
      <xdr:col>15</xdr:col>
      <xdr:colOff>98425</xdr:colOff>
      <xdr:row>78</xdr:row>
      <xdr:rowOff>12700</xdr:rowOff>
    </xdr:to>
    <xdr:cxnSp macro="">
      <xdr:nvCxnSpPr>
        <xdr:cNvPr id="373" name="直線コネクタ 372">
          <a:extLst>
            <a:ext uri="{FF2B5EF4-FFF2-40B4-BE49-F238E27FC236}">
              <a16:creationId xmlns:a16="http://schemas.microsoft.com/office/drawing/2014/main" id="{D0A78FBE-9427-42C9-A63F-54D5F4FE1A81}"/>
            </a:ext>
          </a:extLst>
        </xdr:cNvPr>
        <xdr:cNvCxnSpPr/>
      </xdr:nvCxnSpPr>
      <xdr:spPr>
        <a:xfrm flipV="1">
          <a:off x="2209800" y="13312648"/>
          <a:ext cx="889000" cy="731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76</xdr:row>
      <xdr:rowOff>80772</xdr:rowOff>
    </xdr:from>
    <xdr:to>
      <xdr:col>15</xdr:col>
      <xdr:colOff>149225</xdr:colOff>
      <xdr:row>77</xdr:row>
      <xdr:rowOff>10922</xdr:rowOff>
    </xdr:to>
    <xdr:sp macro="" textlink="">
      <xdr:nvSpPr>
        <xdr:cNvPr id="374" name="フローチャート: 判断 373">
          <a:extLst>
            <a:ext uri="{FF2B5EF4-FFF2-40B4-BE49-F238E27FC236}">
              <a16:creationId xmlns:a16="http://schemas.microsoft.com/office/drawing/2014/main" id="{14081FAD-E1A6-405F-8E5E-AB74F2B0FBC0}"/>
            </a:ext>
          </a:extLst>
        </xdr:cNvPr>
        <xdr:cNvSpPr/>
      </xdr:nvSpPr>
      <xdr:spPr>
        <a:xfrm>
          <a:off x="3048000" y="131109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75</xdr:row>
      <xdr:rowOff>21099</xdr:rowOff>
    </xdr:from>
    <xdr:ext cx="762000" cy="259045"/>
    <xdr:sp macro="" textlink="">
      <xdr:nvSpPr>
        <xdr:cNvPr id="375" name="テキスト ボックス 374">
          <a:extLst>
            <a:ext uri="{FF2B5EF4-FFF2-40B4-BE49-F238E27FC236}">
              <a16:creationId xmlns:a16="http://schemas.microsoft.com/office/drawing/2014/main" id="{264A112B-D763-453B-A8C3-3D5E64773394}"/>
            </a:ext>
          </a:extLst>
        </xdr:cNvPr>
        <xdr:cNvSpPr txBox="1"/>
      </xdr:nvSpPr>
      <xdr:spPr>
        <a:xfrm>
          <a:off x="2717800" y="1287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78</xdr:row>
      <xdr:rowOff>8128</xdr:rowOff>
    </xdr:from>
    <xdr:to>
      <xdr:col>11</xdr:col>
      <xdr:colOff>9525</xdr:colOff>
      <xdr:row>78</xdr:row>
      <xdr:rowOff>12700</xdr:rowOff>
    </xdr:to>
    <xdr:cxnSp macro="">
      <xdr:nvCxnSpPr>
        <xdr:cNvPr id="376" name="直線コネクタ 375">
          <a:extLst>
            <a:ext uri="{FF2B5EF4-FFF2-40B4-BE49-F238E27FC236}">
              <a16:creationId xmlns:a16="http://schemas.microsoft.com/office/drawing/2014/main" id="{CED2089D-2A45-4DE9-B59C-A3DF4F1A6901}"/>
            </a:ext>
          </a:extLst>
        </xdr:cNvPr>
        <xdr:cNvCxnSpPr/>
      </xdr:nvCxnSpPr>
      <xdr:spPr>
        <a:xfrm>
          <a:off x="1320800" y="13381228"/>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76</xdr:row>
      <xdr:rowOff>112776</xdr:rowOff>
    </xdr:from>
    <xdr:to>
      <xdr:col>11</xdr:col>
      <xdr:colOff>60325</xdr:colOff>
      <xdr:row>77</xdr:row>
      <xdr:rowOff>42926</xdr:rowOff>
    </xdr:to>
    <xdr:sp macro="" textlink="">
      <xdr:nvSpPr>
        <xdr:cNvPr id="377" name="フローチャート: 判断 376">
          <a:extLst>
            <a:ext uri="{FF2B5EF4-FFF2-40B4-BE49-F238E27FC236}">
              <a16:creationId xmlns:a16="http://schemas.microsoft.com/office/drawing/2014/main" id="{E697E8A5-3549-4810-BB13-76EB37BFEFC2}"/>
            </a:ext>
          </a:extLst>
        </xdr:cNvPr>
        <xdr:cNvSpPr/>
      </xdr:nvSpPr>
      <xdr:spPr>
        <a:xfrm>
          <a:off x="2159000" y="131429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75</xdr:row>
      <xdr:rowOff>53103</xdr:rowOff>
    </xdr:from>
    <xdr:ext cx="762000" cy="259045"/>
    <xdr:sp macro="" textlink="">
      <xdr:nvSpPr>
        <xdr:cNvPr id="378" name="テキスト ボックス 377">
          <a:extLst>
            <a:ext uri="{FF2B5EF4-FFF2-40B4-BE49-F238E27FC236}">
              <a16:creationId xmlns:a16="http://schemas.microsoft.com/office/drawing/2014/main" id="{6ABB0C54-2131-40CE-8943-75DB3E7F1186}"/>
            </a:ext>
          </a:extLst>
        </xdr:cNvPr>
        <xdr:cNvSpPr txBox="1"/>
      </xdr:nvSpPr>
      <xdr:spPr>
        <a:xfrm>
          <a:off x="1828800" y="129118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121920</xdr:rowOff>
    </xdr:from>
    <xdr:to>
      <xdr:col>6</xdr:col>
      <xdr:colOff>171450</xdr:colOff>
      <xdr:row>77</xdr:row>
      <xdr:rowOff>52070</xdr:rowOff>
    </xdr:to>
    <xdr:sp macro="" textlink="">
      <xdr:nvSpPr>
        <xdr:cNvPr id="379" name="フローチャート: 判断 378">
          <a:extLst>
            <a:ext uri="{FF2B5EF4-FFF2-40B4-BE49-F238E27FC236}">
              <a16:creationId xmlns:a16="http://schemas.microsoft.com/office/drawing/2014/main" id="{4A463A3D-41AF-4ACC-94D8-CB0B4A71D26B}"/>
            </a:ext>
          </a:extLst>
        </xdr:cNvPr>
        <xdr:cNvSpPr/>
      </xdr:nvSpPr>
      <xdr:spPr>
        <a:xfrm>
          <a:off x="1270000" y="131521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75</xdr:row>
      <xdr:rowOff>62247</xdr:rowOff>
    </xdr:from>
    <xdr:ext cx="762000" cy="259045"/>
    <xdr:sp macro="" textlink="">
      <xdr:nvSpPr>
        <xdr:cNvPr id="380" name="テキスト ボックス 379">
          <a:extLst>
            <a:ext uri="{FF2B5EF4-FFF2-40B4-BE49-F238E27FC236}">
              <a16:creationId xmlns:a16="http://schemas.microsoft.com/office/drawing/2014/main" id="{C46E5C0C-B21A-4D50-8A03-0C7A4B591E58}"/>
            </a:ext>
          </a:extLst>
        </xdr:cNvPr>
        <xdr:cNvSpPr txBox="1"/>
      </xdr:nvSpPr>
      <xdr:spPr>
        <a:xfrm>
          <a:off x="939800" y="129209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81" name="テキスト ボックス 380">
          <a:extLst>
            <a:ext uri="{FF2B5EF4-FFF2-40B4-BE49-F238E27FC236}">
              <a16:creationId xmlns:a16="http://schemas.microsoft.com/office/drawing/2014/main" id="{7110D834-FECF-469D-A2FB-A9E8B8289032}"/>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82" name="テキスト ボックス 381">
          <a:extLst>
            <a:ext uri="{FF2B5EF4-FFF2-40B4-BE49-F238E27FC236}">
              <a16:creationId xmlns:a16="http://schemas.microsoft.com/office/drawing/2014/main" id="{9C9157F3-FE6F-4B23-825B-EF65EC71128F}"/>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83" name="テキスト ボックス 382">
          <a:extLst>
            <a:ext uri="{FF2B5EF4-FFF2-40B4-BE49-F238E27FC236}">
              <a16:creationId xmlns:a16="http://schemas.microsoft.com/office/drawing/2014/main" id="{2EED95AE-FB51-414B-8471-27AFB781C21B}"/>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84" name="テキスト ボックス 383">
          <a:extLst>
            <a:ext uri="{FF2B5EF4-FFF2-40B4-BE49-F238E27FC236}">
              <a16:creationId xmlns:a16="http://schemas.microsoft.com/office/drawing/2014/main" id="{33E9AC3A-2A54-46E8-853C-22821926C1F8}"/>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85" name="テキスト ボックス 384">
          <a:extLst>
            <a:ext uri="{FF2B5EF4-FFF2-40B4-BE49-F238E27FC236}">
              <a16:creationId xmlns:a16="http://schemas.microsoft.com/office/drawing/2014/main" id="{59ABA1F0-9F84-4E35-8FE7-64E94B8435BE}"/>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77</xdr:row>
      <xdr:rowOff>64770</xdr:rowOff>
    </xdr:from>
    <xdr:to>
      <xdr:col>24</xdr:col>
      <xdr:colOff>76200</xdr:colOff>
      <xdr:row>77</xdr:row>
      <xdr:rowOff>166370</xdr:rowOff>
    </xdr:to>
    <xdr:sp macro="" textlink="">
      <xdr:nvSpPr>
        <xdr:cNvPr id="386" name="楕円 385">
          <a:extLst>
            <a:ext uri="{FF2B5EF4-FFF2-40B4-BE49-F238E27FC236}">
              <a16:creationId xmlns:a16="http://schemas.microsoft.com/office/drawing/2014/main" id="{00159E39-7E62-4F8F-B049-0766DA590482}"/>
            </a:ext>
          </a:extLst>
        </xdr:cNvPr>
        <xdr:cNvSpPr/>
      </xdr:nvSpPr>
      <xdr:spPr>
        <a:xfrm>
          <a:off x="4775200" y="132664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77</xdr:row>
      <xdr:rowOff>36847</xdr:rowOff>
    </xdr:from>
    <xdr:ext cx="762000" cy="259045"/>
    <xdr:sp macro="" textlink="">
      <xdr:nvSpPr>
        <xdr:cNvPr id="387" name="公債費該当値テキスト">
          <a:extLst>
            <a:ext uri="{FF2B5EF4-FFF2-40B4-BE49-F238E27FC236}">
              <a16:creationId xmlns:a16="http://schemas.microsoft.com/office/drawing/2014/main" id="{8020F526-1AF7-4308-88F1-4F8B5F39409D}"/>
            </a:ext>
          </a:extLst>
        </xdr:cNvPr>
        <xdr:cNvSpPr txBox="1"/>
      </xdr:nvSpPr>
      <xdr:spPr>
        <a:xfrm>
          <a:off x="4914900" y="132384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77</xdr:row>
      <xdr:rowOff>73913</xdr:rowOff>
    </xdr:from>
    <xdr:to>
      <xdr:col>20</xdr:col>
      <xdr:colOff>38100</xdr:colOff>
      <xdr:row>78</xdr:row>
      <xdr:rowOff>4063</xdr:rowOff>
    </xdr:to>
    <xdr:sp macro="" textlink="">
      <xdr:nvSpPr>
        <xdr:cNvPr id="388" name="楕円 387">
          <a:extLst>
            <a:ext uri="{FF2B5EF4-FFF2-40B4-BE49-F238E27FC236}">
              <a16:creationId xmlns:a16="http://schemas.microsoft.com/office/drawing/2014/main" id="{4B01FC5C-8C40-466D-849B-8E8BED37BC53}"/>
            </a:ext>
          </a:extLst>
        </xdr:cNvPr>
        <xdr:cNvSpPr/>
      </xdr:nvSpPr>
      <xdr:spPr>
        <a:xfrm>
          <a:off x="3937000" y="132755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77</xdr:row>
      <xdr:rowOff>160290</xdr:rowOff>
    </xdr:from>
    <xdr:ext cx="736600" cy="259045"/>
    <xdr:sp macro="" textlink="">
      <xdr:nvSpPr>
        <xdr:cNvPr id="389" name="テキスト ボックス 388">
          <a:extLst>
            <a:ext uri="{FF2B5EF4-FFF2-40B4-BE49-F238E27FC236}">
              <a16:creationId xmlns:a16="http://schemas.microsoft.com/office/drawing/2014/main" id="{C084FEDA-922F-4F04-B13C-31312BC7F922}"/>
            </a:ext>
          </a:extLst>
        </xdr:cNvPr>
        <xdr:cNvSpPr txBox="1"/>
      </xdr:nvSpPr>
      <xdr:spPr>
        <a:xfrm>
          <a:off x="3606800" y="1336194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77</xdr:row>
      <xdr:rowOff>60198</xdr:rowOff>
    </xdr:from>
    <xdr:to>
      <xdr:col>15</xdr:col>
      <xdr:colOff>149225</xdr:colOff>
      <xdr:row>77</xdr:row>
      <xdr:rowOff>161798</xdr:rowOff>
    </xdr:to>
    <xdr:sp macro="" textlink="">
      <xdr:nvSpPr>
        <xdr:cNvPr id="390" name="楕円 389">
          <a:extLst>
            <a:ext uri="{FF2B5EF4-FFF2-40B4-BE49-F238E27FC236}">
              <a16:creationId xmlns:a16="http://schemas.microsoft.com/office/drawing/2014/main" id="{397C3986-AA73-40AA-987B-DAA1C6278836}"/>
            </a:ext>
          </a:extLst>
        </xdr:cNvPr>
        <xdr:cNvSpPr/>
      </xdr:nvSpPr>
      <xdr:spPr>
        <a:xfrm>
          <a:off x="3048000" y="132618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77</xdr:row>
      <xdr:rowOff>146575</xdr:rowOff>
    </xdr:from>
    <xdr:ext cx="762000" cy="259045"/>
    <xdr:sp macro="" textlink="">
      <xdr:nvSpPr>
        <xdr:cNvPr id="391" name="テキスト ボックス 390">
          <a:extLst>
            <a:ext uri="{FF2B5EF4-FFF2-40B4-BE49-F238E27FC236}">
              <a16:creationId xmlns:a16="http://schemas.microsoft.com/office/drawing/2014/main" id="{F6590B1E-4CF9-4A9B-930C-2FF55C21EE5D}"/>
            </a:ext>
          </a:extLst>
        </xdr:cNvPr>
        <xdr:cNvSpPr txBox="1"/>
      </xdr:nvSpPr>
      <xdr:spPr>
        <a:xfrm>
          <a:off x="2717800" y="133482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77</xdr:row>
      <xdr:rowOff>133350</xdr:rowOff>
    </xdr:from>
    <xdr:to>
      <xdr:col>11</xdr:col>
      <xdr:colOff>60325</xdr:colOff>
      <xdr:row>78</xdr:row>
      <xdr:rowOff>63500</xdr:rowOff>
    </xdr:to>
    <xdr:sp macro="" textlink="">
      <xdr:nvSpPr>
        <xdr:cNvPr id="392" name="楕円 391">
          <a:extLst>
            <a:ext uri="{FF2B5EF4-FFF2-40B4-BE49-F238E27FC236}">
              <a16:creationId xmlns:a16="http://schemas.microsoft.com/office/drawing/2014/main" id="{739BD8E3-DF21-4B3A-9F90-4A7A44725B88}"/>
            </a:ext>
          </a:extLst>
        </xdr:cNvPr>
        <xdr:cNvSpPr/>
      </xdr:nvSpPr>
      <xdr:spPr>
        <a:xfrm>
          <a:off x="2159000" y="13335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78</xdr:row>
      <xdr:rowOff>48277</xdr:rowOff>
    </xdr:from>
    <xdr:ext cx="762000" cy="259045"/>
    <xdr:sp macro="" textlink="">
      <xdr:nvSpPr>
        <xdr:cNvPr id="393" name="テキスト ボックス 392">
          <a:extLst>
            <a:ext uri="{FF2B5EF4-FFF2-40B4-BE49-F238E27FC236}">
              <a16:creationId xmlns:a16="http://schemas.microsoft.com/office/drawing/2014/main" id="{D80B98EE-7EB0-475E-A03B-4CE575866812}"/>
            </a:ext>
          </a:extLst>
        </xdr:cNvPr>
        <xdr:cNvSpPr txBox="1"/>
      </xdr:nvSpPr>
      <xdr:spPr>
        <a:xfrm>
          <a:off x="1828800" y="13421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77</xdr:row>
      <xdr:rowOff>128778</xdr:rowOff>
    </xdr:from>
    <xdr:to>
      <xdr:col>6</xdr:col>
      <xdr:colOff>171450</xdr:colOff>
      <xdr:row>78</xdr:row>
      <xdr:rowOff>58928</xdr:rowOff>
    </xdr:to>
    <xdr:sp macro="" textlink="">
      <xdr:nvSpPr>
        <xdr:cNvPr id="394" name="楕円 393">
          <a:extLst>
            <a:ext uri="{FF2B5EF4-FFF2-40B4-BE49-F238E27FC236}">
              <a16:creationId xmlns:a16="http://schemas.microsoft.com/office/drawing/2014/main" id="{0320FAEB-02F3-44AB-922C-A51C085CAA00}"/>
            </a:ext>
          </a:extLst>
        </xdr:cNvPr>
        <xdr:cNvSpPr/>
      </xdr:nvSpPr>
      <xdr:spPr>
        <a:xfrm>
          <a:off x="1270000" y="133304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78</xdr:row>
      <xdr:rowOff>43705</xdr:rowOff>
    </xdr:from>
    <xdr:ext cx="762000" cy="259045"/>
    <xdr:sp macro="" textlink="">
      <xdr:nvSpPr>
        <xdr:cNvPr id="395" name="テキスト ボックス 394">
          <a:extLst>
            <a:ext uri="{FF2B5EF4-FFF2-40B4-BE49-F238E27FC236}">
              <a16:creationId xmlns:a16="http://schemas.microsoft.com/office/drawing/2014/main" id="{F0CDD2BA-A98E-4DE8-A11B-CF8F1C0011DF}"/>
            </a:ext>
          </a:extLst>
        </xdr:cNvPr>
        <xdr:cNvSpPr txBox="1"/>
      </xdr:nvSpPr>
      <xdr:spPr>
        <a:xfrm>
          <a:off x="939800" y="134168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96" name="正方形/長方形 395">
          <a:extLst>
            <a:ext uri="{FF2B5EF4-FFF2-40B4-BE49-F238E27FC236}">
              <a16:creationId xmlns:a16="http://schemas.microsoft.com/office/drawing/2014/main" id="{8A0E7611-2716-4CA9-93FA-986FBDC2017E}"/>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97" name="正方形/長方形 396">
          <a:extLst>
            <a:ext uri="{FF2B5EF4-FFF2-40B4-BE49-F238E27FC236}">
              <a16:creationId xmlns:a16="http://schemas.microsoft.com/office/drawing/2014/main" id="{9DD2AA72-D306-4C60-BFC8-C07251B2CD39}"/>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398" name="正方形/長方形 397">
          <a:extLst>
            <a:ext uri="{FF2B5EF4-FFF2-40B4-BE49-F238E27FC236}">
              <a16:creationId xmlns:a16="http://schemas.microsoft.com/office/drawing/2014/main" id="{902D3DD7-CB0D-4DF6-8D84-C9052AC5E23C}"/>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399" name="正方形/長方形 398">
          <a:extLst>
            <a:ext uri="{FF2B5EF4-FFF2-40B4-BE49-F238E27FC236}">
              <a16:creationId xmlns:a16="http://schemas.microsoft.com/office/drawing/2014/main" id="{AE328AD9-27F2-4132-AF39-7A7C46217595}"/>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400" name="正方形/長方形 399">
          <a:extLst>
            <a:ext uri="{FF2B5EF4-FFF2-40B4-BE49-F238E27FC236}">
              <a16:creationId xmlns:a16="http://schemas.microsoft.com/office/drawing/2014/main" id="{A17E6BF0-C00A-4301-9820-4A6169014097}"/>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401" name="正方形/長方形 400">
          <a:extLst>
            <a:ext uri="{FF2B5EF4-FFF2-40B4-BE49-F238E27FC236}">
              <a16:creationId xmlns:a16="http://schemas.microsoft.com/office/drawing/2014/main" id="{04CDC69E-F346-4E9D-AFC2-50A97DB37BCC}"/>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402" name="正方形/長方形 401">
          <a:extLst>
            <a:ext uri="{FF2B5EF4-FFF2-40B4-BE49-F238E27FC236}">
              <a16:creationId xmlns:a16="http://schemas.microsoft.com/office/drawing/2014/main" id="{75BE0011-F689-4E28-AABB-5B44FA98F48D}"/>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403" name="正方形/長方形 402">
          <a:extLst>
            <a:ext uri="{FF2B5EF4-FFF2-40B4-BE49-F238E27FC236}">
              <a16:creationId xmlns:a16="http://schemas.microsoft.com/office/drawing/2014/main" id="{91244F5C-006B-4F52-84D8-9E092D2CA70E}"/>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404" name="正方形/長方形 403">
          <a:extLst>
            <a:ext uri="{FF2B5EF4-FFF2-40B4-BE49-F238E27FC236}">
              <a16:creationId xmlns:a16="http://schemas.microsoft.com/office/drawing/2014/main" id="{28400194-B650-429B-A3C2-27D7473F4BF1}"/>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405" name="正方形/長方形 404">
          <a:extLst>
            <a:ext uri="{FF2B5EF4-FFF2-40B4-BE49-F238E27FC236}">
              <a16:creationId xmlns:a16="http://schemas.microsoft.com/office/drawing/2014/main" id="{93E2983C-5A3F-41F1-89AF-09B5B89117DC}"/>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406" name="テキスト ボックス 405">
          <a:extLst>
            <a:ext uri="{FF2B5EF4-FFF2-40B4-BE49-F238E27FC236}">
              <a16:creationId xmlns:a16="http://schemas.microsoft.com/office/drawing/2014/main" id="{77A4D62C-2F22-4ABC-A141-C5F09F64922F}"/>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類似団体平均より</a:t>
          </a:r>
          <a:r>
            <a:rPr kumimoji="1" lang="en-US" altLang="ja-JP" sz="1300">
              <a:latin typeface="ＭＳ Ｐゴシック" panose="020B0600070205080204" pitchFamily="50" charset="-128"/>
              <a:ea typeface="ＭＳ Ｐゴシック" panose="020B0600070205080204" pitchFamily="50" charset="-128"/>
            </a:rPr>
            <a:t>3.7</a:t>
          </a:r>
          <a:r>
            <a:rPr kumimoji="1" lang="ja-JP" altLang="en-US" sz="1300">
              <a:latin typeface="ＭＳ Ｐゴシック" panose="020B0600070205080204" pitchFamily="50" charset="-128"/>
              <a:ea typeface="ＭＳ Ｐゴシック" panose="020B0600070205080204" pitchFamily="50" charset="-128"/>
            </a:rPr>
            <a:t>ポイント下回っている。要因は補助費等であるため、負担金の内容精査に努める。</a:t>
          </a:r>
        </a:p>
      </xdr:txBody>
    </xdr:sp>
    <xdr:clientData/>
  </xdr:twoCellAnchor>
  <xdr:oneCellAnchor>
    <xdr:from>
      <xdr:col>62</xdr:col>
      <xdr:colOff>6350</xdr:colOff>
      <xdr:row>69</xdr:row>
      <xdr:rowOff>107950</xdr:rowOff>
    </xdr:from>
    <xdr:ext cx="298543" cy="225703"/>
    <xdr:sp macro="" textlink="">
      <xdr:nvSpPr>
        <xdr:cNvPr id="407" name="テキスト ボックス 406">
          <a:extLst>
            <a:ext uri="{FF2B5EF4-FFF2-40B4-BE49-F238E27FC236}">
              <a16:creationId xmlns:a16="http://schemas.microsoft.com/office/drawing/2014/main" id="{1E5123A1-F4D4-48A0-8B6D-D85726A73753}"/>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08" name="直線コネクタ 407">
          <a:extLst>
            <a:ext uri="{FF2B5EF4-FFF2-40B4-BE49-F238E27FC236}">
              <a16:creationId xmlns:a16="http://schemas.microsoft.com/office/drawing/2014/main" id="{146700AB-0699-4050-8AF5-724C823FA9E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09" name="テキスト ボックス 408">
          <a:extLst>
            <a:ext uri="{FF2B5EF4-FFF2-40B4-BE49-F238E27FC236}">
              <a16:creationId xmlns:a16="http://schemas.microsoft.com/office/drawing/2014/main" id="{6A76B6A4-36D9-4502-9C25-FCD0E7A5215C}"/>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69850</xdr:rowOff>
    </xdr:from>
    <xdr:to>
      <xdr:col>85</xdr:col>
      <xdr:colOff>66675</xdr:colOff>
      <xdr:row>81</xdr:row>
      <xdr:rowOff>69850</xdr:rowOff>
    </xdr:to>
    <xdr:cxnSp macro="">
      <xdr:nvCxnSpPr>
        <xdr:cNvPr id="410" name="直線コネクタ 409">
          <a:extLst>
            <a:ext uri="{FF2B5EF4-FFF2-40B4-BE49-F238E27FC236}">
              <a16:creationId xmlns:a16="http://schemas.microsoft.com/office/drawing/2014/main" id="{ABD5F075-126A-4981-BCF0-60197B892A9C}"/>
            </a:ext>
          </a:extLst>
        </xdr:cNvPr>
        <xdr:cNvCxnSpPr/>
      </xdr:nvCxnSpPr>
      <xdr:spPr>
        <a:xfrm>
          <a:off x="12446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80</xdr:row>
      <xdr:rowOff>99077</xdr:rowOff>
    </xdr:from>
    <xdr:ext cx="508000" cy="259045"/>
    <xdr:sp macro="" textlink="">
      <xdr:nvSpPr>
        <xdr:cNvPr id="411" name="テキスト ボックス 410">
          <a:extLst>
            <a:ext uri="{FF2B5EF4-FFF2-40B4-BE49-F238E27FC236}">
              <a16:creationId xmlns:a16="http://schemas.microsoft.com/office/drawing/2014/main" id="{6FDD0F78-996C-48F7-BF1B-B4ACB5C21CF5}"/>
            </a:ext>
          </a:extLst>
        </xdr:cNvPr>
        <xdr:cNvSpPr txBox="1"/>
      </xdr:nvSpPr>
      <xdr:spPr>
        <a:xfrm>
          <a:off x="11938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78</xdr:row>
      <xdr:rowOff>127000</xdr:rowOff>
    </xdr:from>
    <xdr:to>
      <xdr:col>85</xdr:col>
      <xdr:colOff>66675</xdr:colOff>
      <xdr:row>78</xdr:row>
      <xdr:rowOff>127000</xdr:rowOff>
    </xdr:to>
    <xdr:cxnSp macro="">
      <xdr:nvCxnSpPr>
        <xdr:cNvPr id="412" name="直線コネクタ 411">
          <a:extLst>
            <a:ext uri="{FF2B5EF4-FFF2-40B4-BE49-F238E27FC236}">
              <a16:creationId xmlns:a16="http://schemas.microsoft.com/office/drawing/2014/main" id="{661B1EC3-72CC-4E5F-901C-A3BC3F77A771}"/>
            </a:ext>
          </a:extLst>
        </xdr:cNvPr>
        <xdr:cNvCxnSpPr/>
      </xdr:nvCxnSpPr>
      <xdr:spPr>
        <a:xfrm>
          <a:off x="12446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77</xdr:row>
      <xdr:rowOff>156227</xdr:rowOff>
    </xdr:from>
    <xdr:ext cx="508000" cy="259045"/>
    <xdr:sp macro="" textlink="">
      <xdr:nvSpPr>
        <xdr:cNvPr id="413" name="テキスト ボックス 412">
          <a:extLst>
            <a:ext uri="{FF2B5EF4-FFF2-40B4-BE49-F238E27FC236}">
              <a16:creationId xmlns:a16="http://schemas.microsoft.com/office/drawing/2014/main" id="{0B62ACFD-4367-4F4A-A32C-5A916FBC95A3}"/>
            </a:ext>
          </a:extLst>
        </xdr:cNvPr>
        <xdr:cNvSpPr txBox="1"/>
      </xdr:nvSpPr>
      <xdr:spPr>
        <a:xfrm>
          <a:off x="11938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76</xdr:row>
      <xdr:rowOff>12700</xdr:rowOff>
    </xdr:from>
    <xdr:to>
      <xdr:col>85</xdr:col>
      <xdr:colOff>66675</xdr:colOff>
      <xdr:row>76</xdr:row>
      <xdr:rowOff>12700</xdr:rowOff>
    </xdr:to>
    <xdr:cxnSp macro="">
      <xdr:nvCxnSpPr>
        <xdr:cNvPr id="414" name="直線コネクタ 413">
          <a:extLst>
            <a:ext uri="{FF2B5EF4-FFF2-40B4-BE49-F238E27FC236}">
              <a16:creationId xmlns:a16="http://schemas.microsoft.com/office/drawing/2014/main" id="{9397D774-FA04-46E4-B2B8-B007BB947324}"/>
            </a:ext>
          </a:extLst>
        </xdr:cNvPr>
        <xdr:cNvCxnSpPr/>
      </xdr:nvCxnSpPr>
      <xdr:spPr>
        <a:xfrm>
          <a:off x="12446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75</xdr:row>
      <xdr:rowOff>41927</xdr:rowOff>
    </xdr:from>
    <xdr:ext cx="508000" cy="259045"/>
    <xdr:sp macro="" textlink="">
      <xdr:nvSpPr>
        <xdr:cNvPr id="415" name="テキスト ボックス 414">
          <a:extLst>
            <a:ext uri="{FF2B5EF4-FFF2-40B4-BE49-F238E27FC236}">
              <a16:creationId xmlns:a16="http://schemas.microsoft.com/office/drawing/2014/main" id="{895B5D63-F89B-4B18-B455-EB532E3E880E}"/>
            </a:ext>
          </a:extLst>
        </xdr:cNvPr>
        <xdr:cNvSpPr txBox="1"/>
      </xdr:nvSpPr>
      <xdr:spPr>
        <a:xfrm>
          <a:off x="11938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73</xdr:row>
      <xdr:rowOff>69850</xdr:rowOff>
    </xdr:from>
    <xdr:to>
      <xdr:col>85</xdr:col>
      <xdr:colOff>66675</xdr:colOff>
      <xdr:row>73</xdr:row>
      <xdr:rowOff>69850</xdr:rowOff>
    </xdr:to>
    <xdr:cxnSp macro="">
      <xdr:nvCxnSpPr>
        <xdr:cNvPr id="416" name="直線コネクタ 415">
          <a:extLst>
            <a:ext uri="{FF2B5EF4-FFF2-40B4-BE49-F238E27FC236}">
              <a16:creationId xmlns:a16="http://schemas.microsoft.com/office/drawing/2014/main" id="{6DEABF37-6BA0-415E-9754-C038CB415F35}"/>
            </a:ext>
          </a:extLst>
        </xdr:cNvPr>
        <xdr:cNvCxnSpPr/>
      </xdr:nvCxnSpPr>
      <xdr:spPr>
        <a:xfrm>
          <a:off x="12446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99077</xdr:rowOff>
    </xdr:from>
    <xdr:ext cx="508000" cy="259045"/>
    <xdr:sp macro="" textlink="">
      <xdr:nvSpPr>
        <xdr:cNvPr id="417" name="テキスト ボックス 416">
          <a:extLst>
            <a:ext uri="{FF2B5EF4-FFF2-40B4-BE49-F238E27FC236}">
              <a16:creationId xmlns:a16="http://schemas.microsoft.com/office/drawing/2014/main" id="{11648848-E69D-43C1-BD64-79A11666F2B4}"/>
            </a:ext>
          </a:extLst>
        </xdr:cNvPr>
        <xdr:cNvSpPr txBox="1"/>
      </xdr:nvSpPr>
      <xdr:spPr>
        <a:xfrm>
          <a:off x="11938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18" name="直線コネクタ 417">
          <a:extLst>
            <a:ext uri="{FF2B5EF4-FFF2-40B4-BE49-F238E27FC236}">
              <a16:creationId xmlns:a16="http://schemas.microsoft.com/office/drawing/2014/main" id="{013D8C5B-902B-4008-BE63-CF620CBE457D}"/>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19" name="テキスト ボックス 418">
          <a:extLst>
            <a:ext uri="{FF2B5EF4-FFF2-40B4-BE49-F238E27FC236}">
              <a16:creationId xmlns:a16="http://schemas.microsoft.com/office/drawing/2014/main" id="{452C01E5-F6C6-472C-A080-5588FEA50C35}"/>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20" name="公債費以外グラフ枠">
          <a:extLst>
            <a:ext uri="{FF2B5EF4-FFF2-40B4-BE49-F238E27FC236}">
              <a16:creationId xmlns:a16="http://schemas.microsoft.com/office/drawing/2014/main" id="{9A085CE4-2738-407F-B687-695F428CF20A}"/>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73</xdr:row>
      <xdr:rowOff>5842</xdr:rowOff>
    </xdr:from>
    <xdr:to>
      <xdr:col>82</xdr:col>
      <xdr:colOff>107950</xdr:colOff>
      <xdr:row>81</xdr:row>
      <xdr:rowOff>101854</xdr:rowOff>
    </xdr:to>
    <xdr:cxnSp macro="">
      <xdr:nvCxnSpPr>
        <xdr:cNvPr id="421" name="直線コネクタ 420">
          <a:extLst>
            <a:ext uri="{FF2B5EF4-FFF2-40B4-BE49-F238E27FC236}">
              <a16:creationId xmlns:a16="http://schemas.microsoft.com/office/drawing/2014/main" id="{F85283AD-DDF5-4A4E-AB79-DB96B25CE56A}"/>
            </a:ext>
          </a:extLst>
        </xdr:cNvPr>
        <xdr:cNvCxnSpPr/>
      </xdr:nvCxnSpPr>
      <xdr:spPr>
        <a:xfrm flipV="1">
          <a:off x="16510000" y="12521692"/>
          <a:ext cx="0" cy="146761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81</xdr:row>
      <xdr:rowOff>73931</xdr:rowOff>
    </xdr:from>
    <xdr:ext cx="762000" cy="259045"/>
    <xdr:sp macro="" textlink="">
      <xdr:nvSpPr>
        <xdr:cNvPr id="422" name="公債費以外最小値テキスト">
          <a:extLst>
            <a:ext uri="{FF2B5EF4-FFF2-40B4-BE49-F238E27FC236}">
              <a16:creationId xmlns:a16="http://schemas.microsoft.com/office/drawing/2014/main" id="{8F1CD29F-1EEA-40D9-856D-988243A178E1}"/>
            </a:ext>
          </a:extLst>
        </xdr:cNvPr>
        <xdr:cNvSpPr txBox="1"/>
      </xdr:nvSpPr>
      <xdr:spPr>
        <a:xfrm>
          <a:off x="16598900" y="139613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81</xdr:row>
      <xdr:rowOff>101854</xdr:rowOff>
    </xdr:from>
    <xdr:to>
      <xdr:col>82</xdr:col>
      <xdr:colOff>196850</xdr:colOff>
      <xdr:row>81</xdr:row>
      <xdr:rowOff>101854</xdr:rowOff>
    </xdr:to>
    <xdr:cxnSp macro="">
      <xdr:nvCxnSpPr>
        <xdr:cNvPr id="423" name="直線コネクタ 422">
          <a:extLst>
            <a:ext uri="{FF2B5EF4-FFF2-40B4-BE49-F238E27FC236}">
              <a16:creationId xmlns:a16="http://schemas.microsoft.com/office/drawing/2014/main" id="{2CA4E7A0-0022-42C7-AB9F-D2BDAC3CB405}"/>
            </a:ext>
          </a:extLst>
        </xdr:cNvPr>
        <xdr:cNvCxnSpPr/>
      </xdr:nvCxnSpPr>
      <xdr:spPr>
        <a:xfrm>
          <a:off x="16421100" y="139893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71</xdr:row>
      <xdr:rowOff>92219</xdr:rowOff>
    </xdr:from>
    <xdr:ext cx="762000" cy="259045"/>
    <xdr:sp macro="" textlink="">
      <xdr:nvSpPr>
        <xdr:cNvPr id="424" name="公債費以外最大値テキスト">
          <a:extLst>
            <a:ext uri="{FF2B5EF4-FFF2-40B4-BE49-F238E27FC236}">
              <a16:creationId xmlns:a16="http://schemas.microsoft.com/office/drawing/2014/main" id="{49FE2D2F-260A-4021-B39C-50FF37D27179}"/>
            </a:ext>
          </a:extLst>
        </xdr:cNvPr>
        <xdr:cNvSpPr txBox="1"/>
      </xdr:nvSpPr>
      <xdr:spPr>
        <a:xfrm>
          <a:off x="16598900" y="122651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58.6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73</xdr:row>
      <xdr:rowOff>5842</xdr:rowOff>
    </xdr:from>
    <xdr:to>
      <xdr:col>82</xdr:col>
      <xdr:colOff>196850</xdr:colOff>
      <xdr:row>73</xdr:row>
      <xdr:rowOff>5842</xdr:rowOff>
    </xdr:to>
    <xdr:cxnSp macro="">
      <xdr:nvCxnSpPr>
        <xdr:cNvPr id="425" name="直線コネクタ 424">
          <a:extLst>
            <a:ext uri="{FF2B5EF4-FFF2-40B4-BE49-F238E27FC236}">
              <a16:creationId xmlns:a16="http://schemas.microsoft.com/office/drawing/2014/main" id="{343F2E89-1776-456A-8AAA-78A106A44A11}"/>
            </a:ext>
          </a:extLst>
        </xdr:cNvPr>
        <xdr:cNvCxnSpPr/>
      </xdr:nvCxnSpPr>
      <xdr:spPr>
        <a:xfrm>
          <a:off x="16421100" y="125216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76</xdr:row>
      <xdr:rowOff>72137</xdr:rowOff>
    </xdr:from>
    <xdr:to>
      <xdr:col>82</xdr:col>
      <xdr:colOff>107950</xdr:colOff>
      <xdr:row>77</xdr:row>
      <xdr:rowOff>37846</xdr:rowOff>
    </xdr:to>
    <xdr:cxnSp macro="">
      <xdr:nvCxnSpPr>
        <xdr:cNvPr id="426" name="直線コネクタ 425">
          <a:extLst>
            <a:ext uri="{FF2B5EF4-FFF2-40B4-BE49-F238E27FC236}">
              <a16:creationId xmlns:a16="http://schemas.microsoft.com/office/drawing/2014/main" id="{2B5A03E3-5353-45E1-B636-DE8B95F1957A}"/>
            </a:ext>
          </a:extLst>
        </xdr:cNvPr>
        <xdr:cNvCxnSpPr/>
      </xdr:nvCxnSpPr>
      <xdr:spPr>
        <a:xfrm>
          <a:off x="15671800" y="13102337"/>
          <a:ext cx="838200" cy="1371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77</xdr:row>
      <xdr:rowOff>128288</xdr:rowOff>
    </xdr:from>
    <xdr:ext cx="762000" cy="259045"/>
    <xdr:sp macro="" textlink="">
      <xdr:nvSpPr>
        <xdr:cNvPr id="427" name="公債費以外平均値テキスト">
          <a:extLst>
            <a:ext uri="{FF2B5EF4-FFF2-40B4-BE49-F238E27FC236}">
              <a16:creationId xmlns:a16="http://schemas.microsoft.com/office/drawing/2014/main" id="{4307ECFB-EA54-4581-A7BD-3FEDD05976E8}"/>
            </a:ext>
          </a:extLst>
        </xdr:cNvPr>
        <xdr:cNvSpPr txBox="1"/>
      </xdr:nvSpPr>
      <xdr:spPr>
        <a:xfrm>
          <a:off x="16598900" y="1332993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77</xdr:row>
      <xdr:rowOff>156211</xdr:rowOff>
    </xdr:from>
    <xdr:to>
      <xdr:col>82</xdr:col>
      <xdr:colOff>158750</xdr:colOff>
      <xdr:row>78</xdr:row>
      <xdr:rowOff>86361</xdr:rowOff>
    </xdr:to>
    <xdr:sp macro="" textlink="">
      <xdr:nvSpPr>
        <xdr:cNvPr id="428" name="フローチャート: 判断 427">
          <a:extLst>
            <a:ext uri="{FF2B5EF4-FFF2-40B4-BE49-F238E27FC236}">
              <a16:creationId xmlns:a16="http://schemas.microsoft.com/office/drawing/2014/main" id="{8448545A-78A0-47A1-9DF4-344A8D74263E}"/>
            </a:ext>
          </a:extLst>
        </xdr:cNvPr>
        <xdr:cNvSpPr/>
      </xdr:nvSpPr>
      <xdr:spPr>
        <a:xfrm>
          <a:off x="16459200" y="133578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75</xdr:row>
      <xdr:rowOff>115570</xdr:rowOff>
    </xdr:from>
    <xdr:to>
      <xdr:col>78</xdr:col>
      <xdr:colOff>69850</xdr:colOff>
      <xdr:row>76</xdr:row>
      <xdr:rowOff>72137</xdr:rowOff>
    </xdr:to>
    <xdr:cxnSp macro="">
      <xdr:nvCxnSpPr>
        <xdr:cNvPr id="429" name="直線コネクタ 428">
          <a:extLst>
            <a:ext uri="{FF2B5EF4-FFF2-40B4-BE49-F238E27FC236}">
              <a16:creationId xmlns:a16="http://schemas.microsoft.com/office/drawing/2014/main" id="{B726475F-CC8F-4399-8CC4-D079794CF982}"/>
            </a:ext>
          </a:extLst>
        </xdr:cNvPr>
        <xdr:cNvCxnSpPr/>
      </xdr:nvCxnSpPr>
      <xdr:spPr>
        <a:xfrm>
          <a:off x="14782800" y="12974320"/>
          <a:ext cx="889000" cy="1280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77</xdr:row>
      <xdr:rowOff>69342</xdr:rowOff>
    </xdr:from>
    <xdr:to>
      <xdr:col>78</xdr:col>
      <xdr:colOff>120650</xdr:colOff>
      <xdr:row>77</xdr:row>
      <xdr:rowOff>170942</xdr:rowOff>
    </xdr:to>
    <xdr:sp macro="" textlink="">
      <xdr:nvSpPr>
        <xdr:cNvPr id="430" name="フローチャート: 判断 429">
          <a:extLst>
            <a:ext uri="{FF2B5EF4-FFF2-40B4-BE49-F238E27FC236}">
              <a16:creationId xmlns:a16="http://schemas.microsoft.com/office/drawing/2014/main" id="{506F4124-9FFD-4694-A3B6-70FB0BF0E0D7}"/>
            </a:ext>
          </a:extLst>
        </xdr:cNvPr>
        <xdr:cNvSpPr/>
      </xdr:nvSpPr>
      <xdr:spPr>
        <a:xfrm>
          <a:off x="15621000" y="132709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77</xdr:row>
      <xdr:rowOff>155719</xdr:rowOff>
    </xdr:from>
    <xdr:ext cx="736600" cy="259045"/>
    <xdr:sp macro="" textlink="">
      <xdr:nvSpPr>
        <xdr:cNvPr id="431" name="テキスト ボックス 430">
          <a:extLst>
            <a:ext uri="{FF2B5EF4-FFF2-40B4-BE49-F238E27FC236}">
              <a16:creationId xmlns:a16="http://schemas.microsoft.com/office/drawing/2014/main" id="{725E4697-CFF7-4963-B1F1-826FA150AC90}"/>
            </a:ext>
          </a:extLst>
        </xdr:cNvPr>
        <xdr:cNvSpPr txBox="1"/>
      </xdr:nvSpPr>
      <xdr:spPr>
        <a:xfrm>
          <a:off x="15290800" y="1335736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75</xdr:row>
      <xdr:rowOff>115570</xdr:rowOff>
    </xdr:from>
    <xdr:to>
      <xdr:col>73</xdr:col>
      <xdr:colOff>180975</xdr:colOff>
      <xdr:row>76</xdr:row>
      <xdr:rowOff>3556</xdr:rowOff>
    </xdr:to>
    <xdr:cxnSp macro="">
      <xdr:nvCxnSpPr>
        <xdr:cNvPr id="432" name="直線コネクタ 431">
          <a:extLst>
            <a:ext uri="{FF2B5EF4-FFF2-40B4-BE49-F238E27FC236}">
              <a16:creationId xmlns:a16="http://schemas.microsoft.com/office/drawing/2014/main" id="{A070E056-85DD-4C7F-9706-C75334B6AFA7}"/>
            </a:ext>
          </a:extLst>
        </xdr:cNvPr>
        <xdr:cNvCxnSpPr/>
      </xdr:nvCxnSpPr>
      <xdr:spPr>
        <a:xfrm flipV="1">
          <a:off x="13893800" y="12974320"/>
          <a:ext cx="889000" cy="594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76</xdr:row>
      <xdr:rowOff>85344</xdr:rowOff>
    </xdr:from>
    <xdr:to>
      <xdr:col>74</xdr:col>
      <xdr:colOff>31750</xdr:colOff>
      <xdr:row>77</xdr:row>
      <xdr:rowOff>15494</xdr:rowOff>
    </xdr:to>
    <xdr:sp macro="" textlink="">
      <xdr:nvSpPr>
        <xdr:cNvPr id="433" name="フローチャート: 判断 432">
          <a:extLst>
            <a:ext uri="{FF2B5EF4-FFF2-40B4-BE49-F238E27FC236}">
              <a16:creationId xmlns:a16="http://schemas.microsoft.com/office/drawing/2014/main" id="{D8702BBE-CF03-41DA-BF72-EC5692A0C558}"/>
            </a:ext>
          </a:extLst>
        </xdr:cNvPr>
        <xdr:cNvSpPr/>
      </xdr:nvSpPr>
      <xdr:spPr>
        <a:xfrm>
          <a:off x="14732000" y="131155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77</xdr:row>
      <xdr:rowOff>271</xdr:rowOff>
    </xdr:from>
    <xdr:ext cx="762000" cy="259045"/>
    <xdr:sp macro="" textlink="">
      <xdr:nvSpPr>
        <xdr:cNvPr id="434" name="テキスト ボックス 433">
          <a:extLst>
            <a:ext uri="{FF2B5EF4-FFF2-40B4-BE49-F238E27FC236}">
              <a16:creationId xmlns:a16="http://schemas.microsoft.com/office/drawing/2014/main" id="{71274143-A581-428F-9941-682DCF846068}"/>
            </a:ext>
          </a:extLst>
        </xdr:cNvPr>
        <xdr:cNvSpPr txBox="1"/>
      </xdr:nvSpPr>
      <xdr:spPr>
        <a:xfrm>
          <a:off x="14401800" y="132019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76</xdr:row>
      <xdr:rowOff>3556</xdr:rowOff>
    </xdr:from>
    <xdr:to>
      <xdr:col>69</xdr:col>
      <xdr:colOff>92075</xdr:colOff>
      <xdr:row>76</xdr:row>
      <xdr:rowOff>108713</xdr:rowOff>
    </xdr:to>
    <xdr:cxnSp macro="">
      <xdr:nvCxnSpPr>
        <xdr:cNvPr id="435" name="直線コネクタ 434">
          <a:extLst>
            <a:ext uri="{FF2B5EF4-FFF2-40B4-BE49-F238E27FC236}">
              <a16:creationId xmlns:a16="http://schemas.microsoft.com/office/drawing/2014/main" id="{231EC85B-11C2-48F4-8C61-ACBA0D007A59}"/>
            </a:ext>
          </a:extLst>
        </xdr:cNvPr>
        <xdr:cNvCxnSpPr/>
      </xdr:nvCxnSpPr>
      <xdr:spPr>
        <a:xfrm flipV="1">
          <a:off x="13004800" y="13033756"/>
          <a:ext cx="889000" cy="1051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77</xdr:row>
      <xdr:rowOff>124206</xdr:rowOff>
    </xdr:from>
    <xdr:to>
      <xdr:col>69</xdr:col>
      <xdr:colOff>142875</xdr:colOff>
      <xdr:row>78</xdr:row>
      <xdr:rowOff>54356</xdr:rowOff>
    </xdr:to>
    <xdr:sp macro="" textlink="">
      <xdr:nvSpPr>
        <xdr:cNvPr id="436" name="フローチャート: 判断 435">
          <a:extLst>
            <a:ext uri="{FF2B5EF4-FFF2-40B4-BE49-F238E27FC236}">
              <a16:creationId xmlns:a16="http://schemas.microsoft.com/office/drawing/2014/main" id="{378EB9EF-A1FD-4636-8BF6-CCA4C0CD8EB4}"/>
            </a:ext>
          </a:extLst>
        </xdr:cNvPr>
        <xdr:cNvSpPr/>
      </xdr:nvSpPr>
      <xdr:spPr>
        <a:xfrm>
          <a:off x="13843000" y="133258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78</xdr:row>
      <xdr:rowOff>39133</xdr:rowOff>
    </xdr:from>
    <xdr:ext cx="762000" cy="259045"/>
    <xdr:sp macro="" textlink="">
      <xdr:nvSpPr>
        <xdr:cNvPr id="437" name="テキスト ボックス 436">
          <a:extLst>
            <a:ext uri="{FF2B5EF4-FFF2-40B4-BE49-F238E27FC236}">
              <a16:creationId xmlns:a16="http://schemas.microsoft.com/office/drawing/2014/main" id="{B48AF60F-C99B-44ED-A0D1-08B1D8C8C2A9}"/>
            </a:ext>
          </a:extLst>
        </xdr:cNvPr>
        <xdr:cNvSpPr txBox="1"/>
      </xdr:nvSpPr>
      <xdr:spPr>
        <a:xfrm>
          <a:off x="13512800" y="134122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77</xdr:row>
      <xdr:rowOff>156211</xdr:rowOff>
    </xdr:from>
    <xdr:to>
      <xdr:col>65</xdr:col>
      <xdr:colOff>53975</xdr:colOff>
      <xdr:row>78</xdr:row>
      <xdr:rowOff>86361</xdr:rowOff>
    </xdr:to>
    <xdr:sp macro="" textlink="">
      <xdr:nvSpPr>
        <xdr:cNvPr id="438" name="フローチャート: 判断 437">
          <a:extLst>
            <a:ext uri="{FF2B5EF4-FFF2-40B4-BE49-F238E27FC236}">
              <a16:creationId xmlns:a16="http://schemas.microsoft.com/office/drawing/2014/main" id="{00E1E9D6-09E6-473E-9E67-83621EDFF051}"/>
            </a:ext>
          </a:extLst>
        </xdr:cNvPr>
        <xdr:cNvSpPr/>
      </xdr:nvSpPr>
      <xdr:spPr>
        <a:xfrm>
          <a:off x="12954000" y="133578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78</xdr:row>
      <xdr:rowOff>71138</xdr:rowOff>
    </xdr:from>
    <xdr:ext cx="762000" cy="259045"/>
    <xdr:sp macro="" textlink="">
      <xdr:nvSpPr>
        <xdr:cNvPr id="439" name="テキスト ボックス 438">
          <a:extLst>
            <a:ext uri="{FF2B5EF4-FFF2-40B4-BE49-F238E27FC236}">
              <a16:creationId xmlns:a16="http://schemas.microsoft.com/office/drawing/2014/main" id="{686AC10F-CB8C-4DB5-90DB-42C7CDEA3569}"/>
            </a:ext>
          </a:extLst>
        </xdr:cNvPr>
        <xdr:cNvSpPr txBox="1"/>
      </xdr:nvSpPr>
      <xdr:spPr>
        <a:xfrm>
          <a:off x="12623800" y="134442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40" name="テキスト ボックス 439">
          <a:extLst>
            <a:ext uri="{FF2B5EF4-FFF2-40B4-BE49-F238E27FC236}">
              <a16:creationId xmlns:a16="http://schemas.microsoft.com/office/drawing/2014/main" id="{7DBE3946-EC50-4F93-8CE1-CF1945520023}"/>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41" name="テキスト ボックス 440">
          <a:extLst>
            <a:ext uri="{FF2B5EF4-FFF2-40B4-BE49-F238E27FC236}">
              <a16:creationId xmlns:a16="http://schemas.microsoft.com/office/drawing/2014/main" id="{E7BEC86B-F6BF-4D32-9095-145DCBC3ABFF}"/>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42" name="テキスト ボックス 441">
          <a:extLst>
            <a:ext uri="{FF2B5EF4-FFF2-40B4-BE49-F238E27FC236}">
              <a16:creationId xmlns:a16="http://schemas.microsoft.com/office/drawing/2014/main" id="{D4B85B46-83F3-454E-BAEA-AD5EA3CC7398}"/>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43" name="テキスト ボックス 442">
          <a:extLst>
            <a:ext uri="{FF2B5EF4-FFF2-40B4-BE49-F238E27FC236}">
              <a16:creationId xmlns:a16="http://schemas.microsoft.com/office/drawing/2014/main" id="{360EE870-9691-4469-B40E-7B65F0C13E31}"/>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44" name="テキスト ボックス 443">
          <a:extLst>
            <a:ext uri="{FF2B5EF4-FFF2-40B4-BE49-F238E27FC236}">
              <a16:creationId xmlns:a16="http://schemas.microsoft.com/office/drawing/2014/main" id="{54DE03A6-4E9E-4DDD-BCD0-F39E3AAFFAC1}"/>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76</xdr:row>
      <xdr:rowOff>158496</xdr:rowOff>
    </xdr:from>
    <xdr:to>
      <xdr:col>82</xdr:col>
      <xdr:colOff>158750</xdr:colOff>
      <xdr:row>77</xdr:row>
      <xdr:rowOff>88646</xdr:rowOff>
    </xdr:to>
    <xdr:sp macro="" textlink="">
      <xdr:nvSpPr>
        <xdr:cNvPr id="445" name="楕円 444">
          <a:extLst>
            <a:ext uri="{FF2B5EF4-FFF2-40B4-BE49-F238E27FC236}">
              <a16:creationId xmlns:a16="http://schemas.microsoft.com/office/drawing/2014/main" id="{1C34A5C7-2E46-4086-86D7-E1D4E1FB77E0}"/>
            </a:ext>
          </a:extLst>
        </xdr:cNvPr>
        <xdr:cNvSpPr/>
      </xdr:nvSpPr>
      <xdr:spPr>
        <a:xfrm>
          <a:off x="16459200" y="131886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76</xdr:row>
      <xdr:rowOff>3573</xdr:rowOff>
    </xdr:from>
    <xdr:ext cx="762000" cy="259045"/>
    <xdr:sp macro="" textlink="">
      <xdr:nvSpPr>
        <xdr:cNvPr id="446" name="公債費以外該当値テキスト">
          <a:extLst>
            <a:ext uri="{FF2B5EF4-FFF2-40B4-BE49-F238E27FC236}">
              <a16:creationId xmlns:a16="http://schemas.microsoft.com/office/drawing/2014/main" id="{F250B7D5-8259-4A38-AC4A-C5E73BD95EEA}"/>
            </a:ext>
          </a:extLst>
        </xdr:cNvPr>
        <xdr:cNvSpPr txBox="1"/>
      </xdr:nvSpPr>
      <xdr:spPr>
        <a:xfrm>
          <a:off x="16598900" y="130337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76</xdr:row>
      <xdr:rowOff>21337</xdr:rowOff>
    </xdr:from>
    <xdr:to>
      <xdr:col>78</xdr:col>
      <xdr:colOff>120650</xdr:colOff>
      <xdr:row>76</xdr:row>
      <xdr:rowOff>122937</xdr:rowOff>
    </xdr:to>
    <xdr:sp macro="" textlink="">
      <xdr:nvSpPr>
        <xdr:cNvPr id="447" name="楕円 446">
          <a:extLst>
            <a:ext uri="{FF2B5EF4-FFF2-40B4-BE49-F238E27FC236}">
              <a16:creationId xmlns:a16="http://schemas.microsoft.com/office/drawing/2014/main" id="{9BE1F5F0-83C6-407D-9A2B-3DED198E1E82}"/>
            </a:ext>
          </a:extLst>
        </xdr:cNvPr>
        <xdr:cNvSpPr/>
      </xdr:nvSpPr>
      <xdr:spPr>
        <a:xfrm>
          <a:off x="15621000" y="130515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74</xdr:row>
      <xdr:rowOff>133113</xdr:rowOff>
    </xdr:from>
    <xdr:ext cx="736600" cy="259045"/>
    <xdr:sp macro="" textlink="">
      <xdr:nvSpPr>
        <xdr:cNvPr id="448" name="テキスト ボックス 447">
          <a:extLst>
            <a:ext uri="{FF2B5EF4-FFF2-40B4-BE49-F238E27FC236}">
              <a16:creationId xmlns:a16="http://schemas.microsoft.com/office/drawing/2014/main" id="{AA80C225-1DE7-455B-BED4-8C835FDE9806}"/>
            </a:ext>
          </a:extLst>
        </xdr:cNvPr>
        <xdr:cNvSpPr txBox="1"/>
      </xdr:nvSpPr>
      <xdr:spPr>
        <a:xfrm>
          <a:off x="15290800" y="1282041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75</xdr:row>
      <xdr:rowOff>64770</xdr:rowOff>
    </xdr:from>
    <xdr:to>
      <xdr:col>74</xdr:col>
      <xdr:colOff>31750</xdr:colOff>
      <xdr:row>75</xdr:row>
      <xdr:rowOff>166370</xdr:rowOff>
    </xdr:to>
    <xdr:sp macro="" textlink="">
      <xdr:nvSpPr>
        <xdr:cNvPr id="449" name="楕円 448">
          <a:extLst>
            <a:ext uri="{FF2B5EF4-FFF2-40B4-BE49-F238E27FC236}">
              <a16:creationId xmlns:a16="http://schemas.microsoft.com/office/drawing/2014/main" id="{F4ECA44C-F880-4937-9237-7A3F70538E53}"/>
            </a:ext>
          </a:extLst>
        </xdr:cNvPr>
        <xdr:cNvSpPr/>
      </xdr:nvSpPr>
      <xdr:spPr>
        <a:xfrm>
          <a:off x="14732000" y="129235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74</xdr:row>
      <xdr:rowOff>5097</xdr:rowOff>
    </xdr:from>
    <xdr:ext cx="762000" cy="259045"/>
    <xdr:sp macro="" textlink="">
      <xdr:nvSpPr>
        <xdr:cNvPr id="450" name="テキスト ボックス 449">
          <a:extLst>
            <a:ext uri="{FF2B5EF4-FFF2-40B4-BE49-F238E27FC236}">
              <a16:creationId xmlns:a16="http://schemas.microsoft.com/office/drawing/2014/main" id="{EB619797-CB76-4940-AEB2-450B13EDB9FF}"/>
            </a:ext>
          </a:extLst>
        </xdr:cNvPr>
        <xdr:cNvSpPr txBox="1"/>
      </xdr:nvSpPr>
      <xdr:spPr>
        <a:xfrm>
          <a:off x="14401800" y="126923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75</xdr:row>
      <xdr:rowOff>124206</xdr:rowOff>
    </xdr:from>
    <xdr:to>
      <xdr:col>69</xdr:col>
      <xdr:colOff>142875</xdr:colOff>
      <xdr:row>76</xdr:row>
      <xdr:rowOff>54356</xdr:rowOff>
    </xdr:to>
    <xdr:sp macro="" textlink="">
      <xdr:nvSpPr>
        <xdr:cNvPr id="451" name="楕円 450">
          <a:extLst>
            <a:ext uri="{FF2B5EF4-FFF2-40B4-BE49-F238E27FC236}">
              <a16:creationId xmlns:a16="http://schemas.microsoft.com/office/drawing/2014/main" id="{C7D9CBF8-AAB6-40EA-B104-33916CEE187A}"/>
            </a:ext>
          </a:extLst>
        </xdr:cNvPr>
        <xdr:cNvSpPr/>
      </xdr:nvSpPr>
      <xdr:spPr>
        <a:xfrm>
          <a:off x="13843000" y="129829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74</xdr:row>
      <xdr:rowOff>64533</xdr:rowOff>
    </xdr:from>
    <xdr:ext cx="762000" cy="259045"/>
    <xdr:sp macro="" textlink="">
      <xdr:nvSpPr>
        <xdr:cNvPr id="452" name="テキスト ボックス 451">
          <a:extLst>
            <a:ext uri="{FF2B5EF4-FFF2-40B4-BE49-F238E27FC236}">
              <a16:creationId xmlns:a16="http://schemas.microsoft.com/office/drawing/2014/main" id="{18C79BDC-BE05-4097-904F-E4FFA378B18D}"/>
            </a:ext>
          </a:extLst>
        </xdr:cNvPr>
        <xdr:cNvSpPr txBox="1"/>
      </xdr:nvSpPr>
      <xdr:spPr>
        <a:xfrm>
          <a:off x="13512800" y="127518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76</xdr:row>
      <xdr:rowOff>57913</xdr:rowOff>
    </xdr:from>
    <xdr:to>
      <xdr:col>65</xdr:col>
      <xdr:colOff>53975</xdr:colOff>
      <xdr:row>76</xdr:row>
      <xdr:rowOff>159513</xdr:rowOff>
    </xdr:to>
    <xdr:sp macro="" textlink="">
      <xdr:nvSpPr>
        <xdr:cNvPr id="453" name="楕円 452">
          <a:extLst>
            <a:ext uri="{FF2B5EF4-FFF2-40B4-BE49-F238E27FC236}">
              <a16:creationId xmlns:a16="http://schemas.microsoft.com/office/drawing/2014/main" id="{FD5C28C8-5B6E-47A9-B713-9348B3058550}"/>
            </a:ext>
          </a:extLst>
        </xdr:cNvPr>
        <xdr:cNvSpPr/>
      </xdr:nvSpPr>
      <xdr:spPr>
        <a:xfrm>
          <a:off x="12954000" y="130881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74</xdr:row>
      <xdr:rowOff>169689</xdr:rowOff>
    </xdr:from>
    <xdr:ext cx="762000" cy="259045"/>
    <xdr:sp macro="" textlink="">
      <xdr:nvSpPr>
        <xdr:cNvPr id="454" name="テキスト ボックス 453">
          <a:extLst>
            <a:ext uri="{FF2B5EF4-FFF2-40B4-BE49-F238E27FC236}">
              <a16:creationId xmlns:a16="http://schemas.microsoft.com/office/drawing/2014/main" id="{AF6FAA51-6589-40A4-8547-A2588604CB36}"/>
            </a:ext>
          </a:extLst>
        </xdr:cNvPr>
        <xdr:cNvSpPr txBox="1"/>
      </xdr:nvSpPr>
      <xdr:spPr>
        <a:xfrm>
          <a:off x="12623800" y="128569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5E574BBD-919B-48D8-A7D8-3CBB74FB2F0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3756E5-FC57-4409-ACC1-C3CA4F1814C9}"/>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736C919C-522C-4DB3-8C39-4EDFA974F9F7}"/>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99BB2175-E68D-4E17-AFF4-A99006BB12D8}"/>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C7EB81DF-F1B0-4CDF-8462-DAB178EE26D2}"/>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625AD63-008C-48C7-B950-47C68CEE832B}"/>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BC5CF1CE-27CF-4FD8-AE67-12D3877446B2}"/>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2270DE61-FD6E-4060-A393-09533C679795}"/>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5</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A8CD6EF2-E7EC-4425-BF41-87C9C8343E16}"/>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1A9213A7-BA00-4B4D-87EB-29C207DDD34F}"/>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73242613-4757-4632-97F5-A3876E34C5D8}"/>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218A4851-04EA-486C-86FE-359B3AE8ED4B}"/>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889096B9-011F-4E7A-8256-08961F773CA6}"/>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DB0FEF3F-15BE-4CD2-BF6B-BC335ACC14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4D562F31-A0D6-4CDA-A015-F9E56FD0515D}"/>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280AC652-89B9-4450-A1A1-7C064199219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23E73119-51C3-410F-8DC9-52B8A2617C75}"/>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64F7BA93-94E2-4D84-9BC9-E1EFDDA893A6}"/>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4BE7FEA2-A6E8-4935-AEDF-12D5532C86E5}"/>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58891EA9-122E-46AC-AF5D-E653EF94B7CC}"/>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60FEA34C-8030-4891-B47C-3D5A9570BE8D}"/>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8A2D3-CA5D-4A4D-976A-F56554D076DF}"/>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511C6FDF-1F4B-423D-9DC9-417F8F53D58F}"/>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C0BE0539-69B5-47F2-B951-07C25552226C}"/>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25500B27-17DD-4D89-ACCF-484D826AACFE}"/>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9E0B95D2-A089-4034-9712-737C0824DBEF}"/>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42172F80-1042-4E14-BAD9-61EA3BD88CD8}"/>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4A7260E4-2D15-4E00-926D-2DAEEDD3599C}"/>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923CC5FA-24BE-4D92-989E-98E170EA1DA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21</xdr:row>
      <xdr:rowOff>146702</xdr:rowOff>
    </xdr:from>
    <xdr:ext cx="762000" cy="259045"/>
    <xdr:sp macro="" textlink="">
      <xdr:nvSpPr>
        <xdr:cNvPr id="31" name="テキスト ボックス 30">
          <a:extLst>
            <a:ext uri="{FF2B5EF4-FFF2-40B4-BE49-F238E27FC236}">
              <a16:creationId xmlns:a16="http://schemas.microsoft.com/office/drawing/2014/main" id="{4B355ECE-4764-43F1-B907-20E8A5C82504}"/>
            </a:ext>
          </a:extLst>
        </xdr:cNvPr>
        <xdr:cNvSpPr txBox="1"/>
      </xdr:nvSpPr>
      <xdr:spPr>
        <a:xfrm>
          <a:off x="1384300" y="379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21</xdr:row>
      <xdr:rowOff>3175</xdr:rowOff>
    </xdr:from>
    <xdr:to>
      <xdr:col>33</xdr:col>
      <xdr:colOff>114300</xdr:colOff>
      <xdr:row>21</xdr:row>
      <xdr:rowOff>3175</xdr:rowOff>
    </xdr:to>
    <xdr:cxnSp macro="">
      <xdr:nvCxnSpPr>
        <xdr:cNvPr id="32" name="直線コネクタ 31">
          <a:extLst>
            <a:ext uri="{FF2B5EF4-FFF2-40B4-BE49-F238E27FC236}">
              <a16:creationId xmlns:a16="http://schemas.microsoft.com/office/drawing/2014/main" id="{653FEB80-C902-4CCD-BC4E-A9F2F95C2C2D}"/>
            </a:ext>
          </a:extLst>
        </xdr:cNvPr>
        <xdr:cNvCxnSpPr/>
      </xdr:nvCxnSpPr>
      <xdr:spPr bwMode="auto">
        <a:xfrm>
          <a:off x="2159000" y="365125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20</xdr:row>
      <xdr:rowOff>32402</xdr:rowOff>
    </xdr:from>
    <xdr:ext cx="762000" cy="259045"/>
    <xdr:sp macro="" textlink="">
      <xdr:nvSpPr>
        <xdr:cNvPr id="33" name="テキスト ボックス 32">
          <a:extLst>
            <a:ext uri="{FF2B5EF4-FFF2-40B4-BE49-F238E27FC236}">
              <a16:creationId xmlns:a16="http://schemas.microsoft.com/office/drawing/2014/main" id="{2668963C-F57D-4644-8685-A0D8DEE1DEC1}"/>
            </a:ext>
          </a:extLst>
        </xdr:cNvPr>
        <xdr:cNvSpPr txBox="1"/>
      </xdr:nvSpPr>
      <xdr:spPr>
        <a:xfrm>
          <a:off x="1384300" y="3509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19</xdr:row>
      <xdr:rowOff>60325</xdr:rowOff>
    </xdr:from>
    <xdr:to>
      <xdr:col>33</xdr:col>
      <xdr:colOff>114300</xdr:colOff>
      <xdr:row>19</xdr:row>
      <xdr:rowOff>60325</xdr:rowOff>
    </xdr:to>
    <xdr:cxnSp macro="">
      <xdr:nvCxnSpPr>
        <xdr:cNvPr id="34" name="直線コネクタ 33">
          <a:extLst>
            <a:ext uri="{FF2B5EF4-FFF2-40B4-BE49-F238E27FC236}">
              <a16:creationId xmlns:a16="http://schemas.microsoft.com/office/drawing/2014/main" id="{24B3DE7D-1C2F-45BF-A602-B8911172354B}"/>
            </a:ext>
          </a:extLst>
        </xdr:cNvPr>
        <xdr:cNvCxnSpPr/>
      </xdr:nvCxnSpPr>
      <xdr:spPr bwMode="auto">
        <a:xfrm>
          <a:off x="2159000" y="3365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18</xdr:row>
      <xdr:rowOff>89552</xdr:rowOff>
    </xdr:from>
    <xdr:ext cx="762000" cy="259045"/>
    <xdr:sp macro="" textlink="">
      <xdr:nvSpPr>
        <xdr:cNvPr id="35" name="テキスト ボックス 34">
          <a:extLst>
            <a:ext uri="{FF2B5EF4-FFF2-40B4-BE49-F238E27FC236}">
              <a16:creationId xmlns:a16="http://schemas.microsoft.com/office/drawing/2014/main" id="{DD2CF01C-1140-49DE-9D98-180B44842BC1}"/>
            </a:ext>
          </a:extLst>
        </xdr:cNvPr>
        <xdr:cNvSpPr txBox="1"/>
      </xdr:nvSpPr>
      <xdr:spPr>
        <a:xfrm>
          <a:off x="1384300" y="3223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17</xdr:row>
      <xdr:rowOff>117475</xdr:rowOff>
    </xdr:from>
    <xdr:to>
      <xdr:col>33</xdr:col>
      <xdr:colOff>114300</xdr:colOff>
      <xdr:row>17</xdr:row>
      <xdr:rowOff>117475</xdr:rowOff>
    </xdr:to>
    <xdr:cxnSp macro="">
      <xdr:nvCxnSpPr>
        <xdr:cNvPr id="36" name="直線コネクタ 35">
          <a:extLst>
            <a:ext uri="{FF2B5EF4-FFF2-40B4-BE49-F238E27FC236}">
              <a16:creationId xmlns:a16="http://schemas.microsoft.com/office/drawing/2014/main" id="{115FBB98-274F-4239-A10A-96AA3814CFB4}"/>
            </a:ext>
          </a:extLst>
        </xdr:cNvPr>
        <xdr:cNvCxnSpPr/>
      </xdr:nvCxnSpPr>
      <xdr:spPr bwMode="auto">
        <a:xfrm>
          <a:off x="2159000" y="307975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16</xdr:row>
      <xdr:rowOff>146702</xdr:rowOff>
    </xdr:from>
    <xdr:ext cx="762000" cy="259045"/>
    <xdr:sp macro="" textlink="">
      <xdr:nvSpPr>
        <xdr:cNvPr id="37" name="テキスト ボックス 36">
          <a:extLst>
            <a:ext uri="{FF2B5EF4-FFF2-40B4-BE49-F238E27FC236}">
              <a16:creationId xmlns:a16="http://schemas.microsoft.com/office/drawing/2014/main" id="{D72C5FA6-6165-4F0B-BF15-49802C83807D}"/>
            </a:ext>
          </a:extLst>
        </xdr:cNvPr>
        <xdr:cNvSpPr txBox="1"/>
      </xdr:nvSpPr>
      <xdr:spPr>
        <a:xfrm>
          <a:off x="1384300" y="2937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3175</xdr:rowOff>
    </xdr:from>
    <xdr:to>
      <xdr:col>33</xdr:col>
      <xdr:colOff>114300</xdr:colOff>
      <xdr:row>16</xdr:row>
      <xdr:rowOff>3175</xdr:rowOff>
    </xdr:to>
    <xdr:cxnSp macro="">
      <xdr:nvCxnSpPr>
        <xdr:cNvPr id="38" name="直線コネクタ 37">
          <a:extLst>
            <a:ext uri="{FF2B5EF4-FFF2-40B4-BE49-F238E27FC236}">
              <a16:creationId xmlns:a16="http://schemas.microsoft.com/office/drawing/2014/main" id="{5F8E7353-C2CD-4B6B-B1F8-7ADC6C73DE39}"/>
            </a:ext>
          </a:extLst>
        </xdr:cNvPr>
        <xdr:cNvCxnSpPr/>
      </xdr:nvCxnSpPr>
      <xdr:spPr bwMode="auto">
        <a:xfrm>
          <a:off x="2159000" y="2794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15</xdr:row>
      <xdr:rowOff>32402</xdr:rowOff>
    </xdr:from>
    <xdr:ext cx="762000" cy="259045"/>
    <xdr:sp macro="" textlink="">
      <xdr:nvSpPr>
        <xdr:cNvPr id="39" name="テキスト ボックス 38">
          <a:extLst>
            <a:ext uri="{FF2B5EF4-FFF2-40B4-BE49-F238E27FC236}">
              <a16:creationId xmlns:a16="http://schemas.microsoft.com/office/drawing/2014/main" id="{FAA92B46-6F3E-4DBA-87DD-2F5519A1E493}"/>
            </a:ext>
          </a:extLst>
        </xdr:cNvPr>
        <xdr:cNvSpPr txBox="1"/>
      </xdr:nvSpPr>
      <xdr:spPr>
        <a:xfrm>
          <a:off x="1384300" y="2651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14</xdr:row>
      <xdr:rowOff>60325</xdr:rowOff>
    </xdr:from>
    <xdr:to>
      <xdr:col>33</xdr:col>
      <xdr:colOff>114300</xdr:colOff>
      <xdr:row>14</xdr:row>
      <xdr:rowOff>60325</xdr:rowOff>
    </xdr:to>
    <xdr:cxnSp macro="">
      <xdr:nvCxnSpPr>
        <xdr:cNvPr id="40" name="直線コネクタ 39">
          <a:extLst>
            <a:ext uri="{FF2B5EF4-FFF2-40B4-BE49-F238E27FC236}">
              <a16:creationId xmlns:a16="http://schemas.microsoft.com/office/drawing/2014/main" id="{5D9D9062-47F6-477F-9D56-FE945A4ED2FF}"/>
            </a:ext>
          </a:extLst>
        </xdr:cNvPr>
        <xdr:cNvCxnSpPr/>
      </xdr:nvCxnSpPr>
      <xdr:spPr bwMode="auto">
        <a:xfrm>
          <a:off x="2159000" y="250825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13</xdr:row>
      <xdr:rowOff>89552</xdr:rowOff>
    </xdr:from>
    <xdr:ext cx="762000" cy="259045"/>
    <xdr:sp macro="" textlink="">
      <xdr:nvSpPr>
        <xdr:cNvPr id="41" name="テキスト ボックス 40">
          <a:extLst>
            <a:ext uri="{FF2B5EF4-FFF2-40B4-BE49-F238E27FC236}">
              <a16:creationId xmlns:a16="http://schemas.microsoft.com/office/drawing/2014/main" id="{B83A732B-8777-4CA1-A13F-0C564A2A5521}"/>
            </a:ext>
          </a:extLst>
        </xdr:cNvPr>
        <xdr:cNvSpPr txBox="1"/>
      </xdr:nvSpPr>
      <xdr:spPr>
        <a:xfrm>
          <a:off x="1384300" y="2366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12</xdr:row>
      <xdr:rowOff>117475</xdr:rowOff>
    </xdr:from>
    <xdr:to>
      <xdr:col>33</xdr:col>
      <xdr:colOff>114300</xdr:colOff>
      <xdr:row>12</xdr:row>
      <xdr:rowOff>117475</xdr:rowOff>
    </xdr:to>
    <xdr:cxnSp macro="">
      <xdr:nvCxnSpPr>
        <xdr:cNvPr id="42" name="直線コネクタ 41">
          <a:extLst>
            <a:ext uri="{FF2B5EF4-FFF2-40B4-BE49-F238E27FC236}">
              <a16:creationId xmlns:a16="http://schemas.microsoft.com/office/drawing/2014/main" id="{DD37E9C3-CAA3-4430-B0DB-ECDEAD28E1C7}"/>
            </a:ext>
          </a:extLst>
        </xdr:cNvPr>
        <xdr:cNvCxnSpPr/>
      </xdr:nvCxnSpPr>
      <xdr:spPr bwMode="auto">
        <a:xfrm>
          <a:off x="2159000" y="2222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11</xdr:row>
      <xdr:rowOff>146702</xdr:rowOff>
    </xdr:from>
    <xdr:ext cx="762000" cy="259045"/>
    <xdr:sp macro="" textlink="">
      <xdr:nvSpPr>
        <xdr:cNvPr id="43" name="テキスト ボックス 42">
          <a:extLst>
            <a:ext uri="{FF2B5EF4-FFF2-40B4-BE49-F238E27FC236}">
              <a16:creationId xmlns:a16="http://schemas.microsoft.com/office/drawing/2014/main" id="{BB288862-4875-4383-9811-E140702A05F6}"/>
            </a:ext>
          </a:extLst>
        </xdr:cNvPr>
        <xdr:cNvSpPr txBox="1"/>
      </xdr:nvSpPr>
      <xdr:spPr>
        <a:xfrm>
          <a:off x="1384300" y="2080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3175</xdr:rowOff>
    </xdr:from>
    <xdr:to>
      <xdr:col>33</xdr:col>
      <xdr:colOff>114300</xdr:colOff>
      <xdr:row>11</xdr:row>
      <xdr:rowOff>3175</xdr:rowOff>
    </xdr:to>
    <xdr:cxnSp macro="">
      <xdr:nvCxnSpPr>
        <xdr:cNvPr id="44" name="直線コネクタ 43">
          <a:extLst>
            <a:ext uri="{FF2B5EF4-FFF2-40B4-BE49-F238E27FC236}">
              <a16:creationId xmlns:a16="http://schemas.microsoft.com/office/drawing/2014/main" id="{67E16F6A-CEFE-4891-9778-73F3D311CCF7}"/>
            </a:ext>
          </a:extLst>
        </xdr:cNvPr>
        <xdr:cNvCxnSpPr/>
      </xdr:nvCxnSpPr>
      <xdr:spPr bwMode="auto">
        <a:xfrm>
          <a:off x="2159000" y="193675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32402</xdr:rowOff>
    </xdr:from>
    <xdr:ext cx="762000" cy="259045"/>
    <xdr:sp macro="" textlink="">
      <xdr:nvSpPr>
        <xdr:cNvPr id="45" name="テキスト ボックス 44">
          <a:extLst>
            <a:ext uri="{FF2B5EF4-FFF2-40B4-BE49-F238E27FC236}">
              <a16:creationId xmlns:a16="http://schemas.microsoft.com/office/drawing/2014/main" id="{0FC03662-8E45-4189-9543-D1C18E7E70BA}"/>
            </a:ext>
          </a:extLst>
        </xdr:cNvPr>
        <xdr:cNvSpPr txBox="1"/>
      </xdr:nvSpPr>
      <xdr:spPr>
        <a:xfrm>
          <a:off x="1384300" y="1794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6" name="直線コネクタ 45">
          <a:extLst>
            <a:ext uri="{FF2B5EF4-FFF2-40B4-BE49-F238E27FC236}">
              <a16:creationId xmlns:a16="http://schemas.microsoft.com/office/drawing/2014/main" id="{EA20E35A-4392-4140-BD3E-A40CDFA27225}"/>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7" name="テキスト ボックス 46">
          <a:extLst>
            <a:ext uri="{FF2B5EF4-FFF2-40B4-BE49-F238E27FC236}">
              <a16:creationId xmlns:a16="http://schemas.microsoft.com/office/drawing/2014/main" id="{3F65E6C0-6D48-44FB-8215-5C0CFE753B2E}"/>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8" name="人口1人当たり決算額の推移グラフ枠130">
          <a:extLst>
            <a:ext uri="{FF2B5EF4-FFF2-40B4-BE49-F238E27FC236}">
              <a16:creationId xmlns:a16="http://schemas.microsoft.com/office/drawing/2014/main" id="{042199FC-2749-4DE7-8358-A20F2ADE335F}"/>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11</xdr:row>
      <xdr:rowOff>152765</xdr:rowOff>
    </xdr:from>
    <xdr:to>
      <xdr:col>29</xdr:col>
      <xdr:colOff>127000</xdr:colOff>
      <xdr:row>20</xdr:row>
      <xdr:rowOff>13248</xdr:rowOff>
    </xdr:to>
    <xdr:cxnSp macro="">
      <xdr:nvCxnSpPr>
        <xdr:cNvPr id="49" name="直線コネクタ 48">
          <a:extLst>
            <a:ext uri="{FF2B5EF4-FFF2-40B4-BE49-F238E27FC236}">
              <a16:creationId xmlns:a16="http://schemas.microsoft.com/office/drawing/2014/main" id="{048C81B8-94FB-47C0-862A-3B29306CB509}"/>
            </a:ext>
          </a:extLst>
        </xdr:cNvPr>
        <xdr:cNvCxnSpPr/>
      </xdr:nvCxnSpPr>
      <xdr:spPr bwMode="auto">
        <a:xfrm flipV="1">
          <a:off x="5651500" y="2086340"/>
          <a:ext cx="0" cy="1403533"/>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19</xdr:row>
      <xdr:rowOff>156775</xdr:rowOff>
    </xdr:from>
    <xdr:ext cx="762000" cy="259045"/>
    <xdr:sp macro="" textlink="">
      <xdr:nvSpPr>
        <xdr:cNvPr id="50" name="人口1人当たり決算額の推移最小値テキスト130">
          <a:extLst>
            <a:ext uri="{FF2B5EF4-FFF2-40B4-BE49-F238E27FC236}">
              <a16:creationId xmlns:a16="http://schemas.microsoft.com/office/drawing/2014/main" id="{0874511C-25FF-4AC2-BD0F-E77F967674ED}"/>
            </a:ext>
          </a:extLst>
        </xdr:cNvPr>
        <xdr:cNvSpPr txBox="1"/>
      </xdr:nvSpPr>
      <xdr:spPr>
        <a:xfrm>
          <a:off x="5740400" y="346195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51,295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20</xdr:row>
      <xdr:rowOff>13248</xdr:rowOff>
    </xdr:from>
    <xdr:to>
      <xdr:col>30</xdr:col>
      <xdr:colOff>25400</xdr:colOff>
      <xdr:row>20</xdr:row>
      <xdr:rowOff>13248</xdr:rowOff>
    </xdr:to>
    <xdr:cxnSp macro="">
      <xdr:nvCxnSpPr>
        <xdr:cNvPr id="51" name="直線コネクタ 50">
          <a:extLst>
            <a:ext uri="{FF2B5EF4-FFF2-40B4-BE49-F238E27FC236}">
              <a16:creationId xmlns:a16="http://schemas.microsoft.com/office/drawing/2014/main" id="{294993B8-B018-4495-972A-7C3A1924BD67}"/>
            </a:ext>
          </a:extLst>
        </xdr:cNvPr>
        <xdr:cNvCxnSpPr/>
      </xdr:nvCxnSpPr>
      <xdr:spPr bwMode="auto">
        <a:xfrm>
          <a:off x="5562600" y="3489873"/>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10</xdr:row>
      <xdr:rowOff>67692</xdr:rowOff>
    </xdr:from>
    <xdr:ext cx="762000" cy="259045"/>
    <xdr:sp macro="" textlink="">
      <xdr:nvSpPr>
        <xdr:cNvPr id="52" name="人口1人当たり決算額の推移最大値テキスト130">
          <a:extLst>
            <a:ext uri="{FF2B5EF4-FFF2-40B4-BE49-F238E27FC236}">
              <a16:creationId xmlns:a16="http://schemas.microsoft.com/office/drawing/2014/main" id="{22A056F4-827D-4EF0-A9A7-4790C8234E54}"/>
            </a:ext>
          </a:extLst>
        </xdr:cNvPr>
        <xdr:cNvSpPr txBox="1"/>
      </xdr:nvSpPr>
      <xdr:spPr>
        <a:xfrm>
          <a:off x="5740400" y="18298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149,530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11</xdr:row>
      <xdr:rowOff>152765</xdr:rowOff>
    </xdr:from>
    <xdr:to>
      <xdr:col>30</xdr:col>
      <xdr:colOff>25400</xdr:colOff>
      <xdr:row>11</xdr:row>
      <xdr:rowOff>152765</xdr:rowOff>
    </xdr:to>
    <xdr:cxnSp macro="">
      <xdr:nvCxnSpPr>
        <xdr:cNvPr id="53" name="直線コネクタ 52">
          <a:extLst>
            <a:ext uri="{FF2B5EF4-FFF2-40B4-BE49-F238E27FC236}">
              <a16:creationId xmlns:a16="http://schemas.microsoft.com/office/drawing/2014/main" id="{324059F5-BD52-415C-80A9-E17FBE16FD99}"/>
            </a:ext>
          </a:extLst>
        </xdr:cNvPr>
        <xdr:cNvCxnSpPr/>
      </xdr:nvCxnSpPr>
      <xdr:spPr bwMode="auto">
        <a:xfrm>
          <a:off x="5562600" y="2086340"/>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18</xdr:row>
      <xdr:rowOff>55096</xdr:rowOff>
    </xdr:from>
    <xdr:to>
      <xdr:col>29</xdr:col>
      <xdr:colOff>127000</xdr:colOff>
      <xdr:row>18</xdr:row>
      <xdr:rowOff>78127</xdr:rowOff>
    </xdr:to>
    <xdr:cxnSp macro="">
      <xdr:nvCxnSpPr>
        <xdr:cNvPr id="54" name="直線コネクタ 53">
          <a:extLst>
            <a:ext uri="{FF2B5EF4-FFF2-40B4-BE49-F238E27FC236}">
              <a16:creationId xmlns:a16="http://schemas.microsoft.com/office/drawing/2014/main" id="{41F7AA85-5F74-49D3-940B-FECACF4097D1}"/>
            </a:ext>
          </a:extLst>
        </xdr:cNvPr>
        <xdr:cNvCxnSpPr/>
      </xdr:nvCxnSpPr>
      <xdr:spPr bwMode="auto">
        <a:xfrm flipV="1">
          <a:off x="5003800" y="3188821"/>
          <a:ext cx="647700" cy="2303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16</xdr:row>
      <xdr:rowOff>131551</xdr:rowOff>
    </xdr:from>
    <xdr:ext cx="762000" cy="259045"/>
    <xdr:sp macro="" textlink="">
      <xdr:nvSpPr>
        <xdr:cNvPr id="55" name="人口1人当たり決算額の推移平均値テキスト130">
          <a:extLst>
            <a:ext uri="{FF2B5EF4-FFF2-40B4-BE49-F238E27FC236}">
              <a16:creationId xmlns:a16="http://schemas.microsoft.com/office/drawing/2014/main" id="{95F23A4A-B262-41CE-B7C4-9DFC3047DC45}"/>
            </a:ext>
          </a:extLst>
        </xdr:cNvPr>
        <xdr:cNvSpPr txBox="1"/>
      </xdr:nvSpPr>
      <xdr:spPr>
        <a:xfrm>
          <a:off x="5740400" y="292237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76,616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17</xdr:row>
      <xdr:rowOff>115024</xdr:rowOff>
    </xdr:from>
    <xdr:to>
      <xdr:col>29</xdr:col>
      <xdr:colOff>177800</xdr:colOff>
      <xdr:row>18</xdr:row>
      <xdr:rowOff>45174</xdr:rowOff>
    </xdr:to>
    <xdr:sp macro="" textlink="">
      <xdr:nvSpPr>
        <xdr:cNvPr id="56" name="フローチャート: 判断 55">
          <a:extLst>
            <a:ext uri="{FF2B5EF4-FFF2-40B4-BE49-F238E27FC236}">
              <a16:creationId xmlns:a16="http://schemas.microsoft.com/office/drawing/2014/main" id="{F13B2737-8102-4DEE-B433-58E2B32B76FE}"/>
            </a:ext>
          </a:extLst>
        </xdr:cNvPr>
        <xdr:cNvSpPr/>
      </xdr:nvSpPr>
      <xdr:spPr bwMode="auto">
        <a:xfrm>
          <a:off x="5600700" y="307729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18</xdr:row>
      <xdr:rowOff>68883</xdr:rowOff>
    </xdr:from>
    <xdr:to>
      <xdr:col>26</xdr:col>
      <xdr:colOff>50800</xdr:colOff>
      <xdr:row>18</xdr:row>
      <xdr:rowOff>78127</xdr:rowOff>
    </xdr:to>
    <xdr:cxnSp macro="">
      <xdr:nvCxnSpPr>
        <xdr:cNvPr id="57" name="直線コネクタ 56">
          <a:extLst>
            <a:ext uri="{FF2B5EF4-FFF2-40B4-BE49-F238E27FC236}">
              <a16:creationId xmlns:a16="http://schemas.microsoft.com/office/drawing/2014/main" id="{58822FB9-B423-49AD-AF77-718F627BD2B5}"/>
            </a:ext>
          </a:extLst>
        </xdr:cNvPr>
        <xdr:cNvCxnSpPr/>
      </xdr:nvCxnSpPr>
      <xdr:spPr bwMode="auto">
        <a:xfrm>
          <a:off x="4305300" y="3202608"/>
          <a:ext cx="698500" cy="924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17</xdr:row>
      <xdr:rowOff>153129</xdr:rowOff>
    </xdr:from>
    <xdr:to>
      <xdr:col>26</xdr:col>
      <xdr:colOff>101600</xdr:colOff>
      <xdr:row>18</xdr:row>
      <xdr:rowOff>83279</xdr:rowOff>
    </xdr:to>
    <xdr:sp macro="" textlink="">
      <xdr:nvSpPr>
        <xdr:cNvPr id="58" name="フローチャート: 判断 57">
          <a:extLst>
            <a:ext uri="{FF2B5EF4-FFF2-40B4-BE49-F238E27FC236}">
              <a16:creationId xmlns:a16="http://schemas.microsoft.com/office/drawing/2014/main" id="{33BDD544-70CC-492F-8241-ADBC86051758}"/>
            </a:ext>
          </a:extLst>
        </xdr:cNvPr>
        <xdr:cNvSpPr/>
      </xdr:nvSpPr>
      <xdr:spPr bwMode="auto">
        <a:xfrm>
          <a:off x="4953000" y="311540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16</xdr:row>
      <xdr:rowOff>93456</xdr:rowOff>
    </xdr:from>
    <xdr:ext cx="736600" cy="259045"/>
    <xdr:sp macro="" textlink="">
      <xdr:nvSpPr>
        <xdr:cNvPr id="59" name="テキスト ボックス 58">
          <a:extLst>
            <a:ext uri="{FF2B5EF4-FFF2-40B4-BE49-F238E27FC236}">
              <a16:creationId xmlns:a16="http://schemas.microsoft.com/office/drawing/2014/main" id="{81A0CF1E-E587-4CD8-9AA3-5311CD1E282C}"/>
            </a:ext>
          </a:extLst>
        </xdr:cNvPr>
        <xdr:cNvSpPr txBox="1"/>
      </xdr:nvSpPr>
      <xdr:spPr>
        <a:xfrm>
          <a:off x="4622800" y="288428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73,949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18</xdr:row>
      <xdr:rowOff>68883</xdr:rowOff>
    </xdr:from>
    <xdr:to>
      <xdr:col>22</xdr:col>
      <xdr:colOff>114300</xdr:colOff>
      <xdr:row>18</xdr:row>
      <xdr:rowOff>114689</xdr:rowOff>
    </xdr:to>
    <xdr:cxnSp macro="">
      <xdr:nvCxnSpPr>
        <xdr:cNvPr id="60" name="直線コネクタ 59">
          <a:extLst>
            <a:ext uri="{FF2B5EF4-FFF2-40B4-BE49-F238E27FC236}">
              <a16:creationId xmlns:a16="http://schemas.microsoft.com/office/drawing/2014/main" id="{850DFC72-AD7D-4993-A60D-6AF7E8DC92EA}"/>
            </a:ext>
          </a:extLst>
        </xdr:cNvPr>
        <xdr:cNvCxnSpPr/>
      </xdr:nvCxnSpPr>
      <xdr:spPr bwMode="auto">
        <a:xfrm flipV="1">
          <a:off x="3606800" y="3202608"/>
          <a:ext cx="698500" cy="4580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17</xdr:row>
      <xdr:rowOff>167087</xdr:rowOff>
    </xdr:from>
    <xdr:to>
      <xdr:col>22</xdr:col>
      <xdr:colOff>165100</xdr:colOff>
      <xdr:row>18</xdr:row>
      <xdr:rowOff>97237</xdr:rowOff>
    </xdr:to>
    <xdr:sp macro="" textlink="">
      <xdr:nvSpPr>
        <xdr:cNvPr id="61" name="フローチャート: 判断 60">
          <a:extLst>
            <a:ext uri="{FF2B5EF4-FFF2-40B4-BE49-F238E27FC236}">
              <a16:creationId xmlns:a16="http://schemas.microsoft.com/office/drawing/2014/main" id="{2BD81C77-1BF5-493B-9CF2-D90A191B3E59}"/>
            </a:ext>
          </a:extLst>
        </xdr:cNvPr>
        <xdr:cNvSpPr/>
      </xdr:nvSpPr>
      <xdr:spPr bwMode="auto">
        <a:xfrm>
          <a:off x="4254500" y="3129362"/>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16</xdr:row>
      <xdr:rowOff>107414</xdr:rowOff>
    </xdr:from>
    <xdr:ext cx="762000" cy="259045"/>
    <xdr:sp macro="" textlink="">
      <xdr:nvSpPr>
        <xdr:cNvPr id="62" name="テキスト ボックス 61">
          <a:extLst>
            <a:ext uri="{FF2B5EF4-FFF2-40B4-BE49-F238E27FC236}">
              <a16:creationId xmlns:a16="http://schemas.microsoft.com/office/drawing/2014/main" id="{B06AFDF2-8393-474C-BEE5-6974502EF85F}"/>
            </a:ext>
          </a:extLst>
        </xdr:cNvPr>
        <xdr:cNvSpPr txBox="1"/>
      </xdr:nvSpPr>
      <xdr:spPr>
        <a:xfrm>
          <a:off x="3924300" y="289823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72,972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18</xdr:row>
      <xdr:rowOff>109617</xdr:rowOff>
    </xdr:from>
    <xdr:to>
      <xdr:col>18</xdr:col>
      <xdr:colOff>177800</xdr:colOff>
      <xdr:row>18</xdr:row>
      <xdr:rowOff>114689</xdr:rowOff>
    </xdr:to>
    <xdr:cxnSp macro="">
      <xdr:nvCxnSpPr>
        <xdr:cNvPr id="63" name="直線コネクタ 62">
          <a:extLst>
            <a:ext uri="{FF2B5EF4-FFF2-40B4-BE49-F238E27FC236}">
              <a16:creationId xmlns:a16="http://schemas.microsoft.com/office/drawing/2014/main" id="{171F97C6-ED4E-43C4-A133-8F8AB8FE5FCE}"/>
            </a:ext>
          </a:extLst>
        </xdr:cNvPr>
        <xdr:cNvCxnSpPr/>
      </xdr:nvCxnSpPr>
      <xdr:spPr bwMode="auto">
        <a:xfrm>
          <a:off x="2908300" y="3243342"/>
          <a:ext cx="698500" cy="5072"/>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18</xdr:row>
      <xdr:rowOff>19426</xdr:rowOff>
    </xdr:from>
    <xdr:to>
      <xdr:col>19</xdr:col>
      <xdr:colOff>38100</xdr:colOff>
      <xdr:row>18</xdr:row>
      <xdr:rowOff>121026</xdr:rowOff>
    </xdr:to>
    <xdr:sp macro="" textlink="">
      <xdr:nvSpPr>
        <xdr:cNvPr id="64" name="フローチャート: 判断 63">
          <a:extLst>
            <a:ext uri="{FF2B5EF4-FFF2-40B4-BE49-F238E27FC236}">
              <a16:creationId xmlns:a16="http://schemas.microsoft.com/office/drawing/2014/main" id="{0E56EC59-EFDE-4659-AEDA-103ED6843F9D}"/>
            </a:ext>
          </a:extLst>
        </xdr:cNvPr>
        <xdr:cNvSpPr/>
      </xdr:nvSpPr>
      <xdr:spPr bwMode="auto">
        <a:xfrm>
          <a:off x="3556000" y="315315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16</xdr:row>
      <xdr:rowOff>131203</xdr:rowOff>
    </xdr:from>
    <xdr:ext cx="762000" cy="259045"/>
    <xdr:sp macro="" textlink="">
      <xdr:nvSpPr>
        <xdr:cNvPr id="65" name="テキスト ボックス 64">
          <a:extLst>
            <a:ext uri="{FF2B5EF4-FFF2-40B4-BE49-F238E27FC236}">
              <a16:creationId xmlns:a16="http://schemas.microsoft.com/office/drawing/2014/main" id="{52DC9D47-07F7-4935-904B-45EF03F38146}"/>
            </a:ext>
          </a:extLst>
        </xdr:cNvPr>
        <xdr:cNvSpPr txBox="1"/>
      </xdr:nvSpPr>
      <xdr:spPr>
        <a:xfrm>
          <a:off x="3225800" y="292202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71,307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18</xdr:row>
      <xdr:rowOff>33657</xdr:rowOff>
    </xdr:from>
    <xdr:to>
      <xdr:col>15</xdr:col>
      <xdr:colOff>101600</xdr:colOff>
      <xdr:row>18</xdr:row>
      <xdr:rowOff>135257</xdr:rowOff>
    </xdr:to>
    <xdr:sp macro="" textlink="">
      <xdr:nvSpPr>
        <xdr:cNvPr id="66" name="フローチャート: 判断 65">
          <a:extLst>
            <a:ext uri="{FF2B5EF4-FFF2-40B4-BE49-F238E27FC236}">
              <a16:creationId xmlns:a16="http://schemas.microsoft.com/office/drawing/2014/main" id="{D334474A-C709-4963-8816-69A6663121ED}"/>
            </a:ext>
          </a:extLst>
        </xdr:cNvPr>
        <xdr:cNvSpPr/>
      </xdr:nvSpPr>
      <xdr:spPr bwMode="auto">
        <a:xfrm>
          <a:off x="2857500" y="3167382"/>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16</xdr:row>
      <xdr:rowOff>145434</xdr:rowOff>
    </xdr:from>
    <xdr:ext cx="762000" cy="259045"/>
    <xdr:sp macro="" textlink="">
      <xdr:nvSpPr>
        <xdr:cNvPr id="67" name="テキスト ボックス 66">
          <a:extLst>
            <a:ext uri="{FF2B5EF4-FFF2-40B4-BE49-F238E27FC236}">
              <a16:creationId xmlns:a16="http://schemas.microsoft.com/office/drawing/2014/main" id="{A324B904-6AA5-4F44-8E5F-33EBC0FBF1C3}"/>
            </a:ext>
          </a:extLst>
        </xdr:cNvPr>
        <xdr:cNvSpPr txBox="1"/>
      </xdr:nvSpPr>
      <xdr:spPr>
        <a:xfrm>
          <a:off x="2527300" y="293625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70,311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8" name="テキスト ボックス 67">
          <a:extLst>
            <a:ext uri="{FF2B5EF4-FFF2-40B4-BE49-F238E27FC236}">
              <a16:creationId xmlns:a16="http://schemas.microsoft.com/office/drawing/2014/main" id="{B9FFD692-CB75-4272-867A-A30A5BAB588E}"/>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9" name="テキスト ボックス 68">
          <a:extLst>
            <a:ext uri="{FF2B5EF4-FFF2-40B4-BE49-F238E27FC236}">
              <a16:creationId xmlns:a16="http://schemas.microsoft.com/office/drawing/2014/main" id="{10D23016-3D2B-49A9-BF15-49972753B1B5}"/>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70" name="テキスト ボックス 69">
          <a:extLst>
            <a:ext uri="{FF2B5EF4-FFF2-40B4-BE49-F238E27FC236}">
              <a16:creationId xmlns:a16="http://schemas.microsoft.com/office/drawing/2014/main" id="{52A919C3-24D5-4023-8BD9-1D5E610F6E0D}"/>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71" name="テキスト ボックス 70">
          <a:extLst>
            <a:ext uri="{FF2B5EF4-FFF2-40B4-BE49-F238E27FC236}">
              <a16:creationId xmlns:a16="http://schemas.microsoft.com/office/drawing/2014/main" id="{C6DD445D-EE6F-4956-AFA4-0A65BB041A94}"/>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72" name="テキスト ボックス 71">
          <a:extLst>
            <a:ext uri="{FF2B5EF4-FFF2-40B4-BE49-F238E27FC236}">
              <a16:creationId xmlns:a16="http://schemas.microsoft.com/office/drawing/2014/main" id="{4A509362-7EB4-47C5-B87F-4BC785684E49}"/>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18</xdr:row>
      <xdr:rowOff>4296</xdr:rowOff>
    </xdr:from>
    <xdr:to>
      <xdr:col>29</xdr:col>
      <xdr:colOff>177800</xdr:colOff>
      <xdr:row>18</xdr:row>
      <xdr:rowOff>105896</xdr:rowOff>
    </xdr:to>
    <xdr:sp macro="" textlink="">
      <xdr:nvSpPr>
        <xdr:cNvPr id="73" name="楕円 72">
          <a:extLst>
            <a:ext uri="{FF2B5EF4-FFF2-40B4-BE49-F238E27FC236}">
              <a16:creationId xmlns:a16="http://schemas.microsoft.com/office/drawing/2014/main" id="{127FB306-4852-4005-9991-8DB73D53F0D6}"/>
            </a:ext>
          </a:extLst>
        </xdr:cNvPr>
        <xdr:cNvSpPr/>
      </xdr:nvSpPr>
      <xdr:spPr bwMode="auto">
        <a:xfrm>
          <a:off x="5600700" y="313802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17</xdr:row>
      <xdr:rowOff>147823</xdr:rowOff>
    </xdr:from>
    <xdr:ext cx="762000" cy="259045"/>
    <xdr:sp macro="" textlink="">
      <xdr:nvSpPr>
        <xdr:cNvPr id="74" name="人口1人当たり決算額の推移該当値テキスト130">
          <a:extLst>
            <a:ext uri="{FF2B5EF4-FFF2-40B4-BE49-F238E27FC236}">
              <a16:creationId xmlns:a16="http://schemas.microsoft.com/office/drawing/2014/main" id="{8000E34A-A953-4C76-8C7A-26EFE4411E55}"/>
            </a:ext>
          </a:extLst>
        </xdr:cNvPr>
        <xdr:cNvSpPr txBox="1"/>
      </xdr:nvSpPr>
      <xdr:spPr>
        <a:xfrm>
          <a:off x="5740400" y="311009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72,366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18</xdr:row>
      <xdr:rowOff>27327</xdr:rowOff>
    </xdr:from>
    <xdr:to>
      <xdr:col>26</xdr:col>
      <xdr:colOff>101600</xdr:colOff>
      <xdr:row>18</xdr:row>
      <xdr:rowOff>128927</xdr:rowOff>
    </xdr:to>
    <xdr:sp macro="" textlink="">
      <xdr:nvSpPr>
        <xdr:cNvPr id="75" name="楕円 74">
          <a:extLst>
            <a:ext uri="{FF2B5EF4-FFF2-40B4-BE49-F238E27FC236}">
              <a16:creationId xmlns:a16="http://schemas.microsoft.com/office/drawing/2014/main" id="{C01C72F2-F235-419E-901A-B77FA2DC3ECE}"/>
            </a:ext>
          </a:extLst>
        </xdr:cNvPr>
        <xdr:cNvSpPr/>
      </xdr:nvSpPr>
      <xdr:spPr bwMode="auto">
        <a:xfrm>
          <a:off x="4953000" y="316105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18</xdr:row>
      <xdr:rowOff>113704</xdr:rowOff>
    </xdr:from>
    <xdr:ext cx="736600" cy="259045"/>
    <xdr:sp macro="" textlink="">
      <xdr:nvSpPr>
        <xdr:cNvPr id="76" name="テキスト ボックス 75">
          <a:extLst>
            <a:ext uri="{FF2B5EF4-FFF2-40B4-BE49-F238E27FC236}">
              <a16:creationId xmlns:a16="http://schemas.microsoft.com/office/drawing/2014/main" id="{497BB6CF-7FDF-4750-B04B-D73784E77D7A}"/>
            </a:ext>
          </a:extLst>
        </xdr:cNvPr>
        <xdr:cNvSpPr txBox="1"/>
      </xdr:nvSpPr>
      <xdr:spPr>
        <a:xfrm>
          <a:off x="4622800" y="324742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70,754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18</xdr:row>
      <xdr:rowOff>18083</xdr:rowOff>
    </xdr:from>
    <xdr:to>
      <xdr:col>22</xdr:col>
      <xdr:colOff>165100</xdr:colOff>
      <xdr:row>18</xdr:row>
      <xdr:rowOff>119683</xdr:rowOff>
    </xdr:to>
    <xdr:sp macro="" textlink="">
      <xdr:nvSpPr>
        <xdr:cNvPr id="77" name="楕円 76">
          <a:extLst>
            <a:ext uri="{FF2B5EF4-FFF2-40B4-BE49-F238E27FC236}">
              <a16:creationId xmlns:a16="http://schemas.microsoft.com/office/drawing/2014/main" id="{347ED0B1-3705-435D-84D0-EB8E4A1721E9}"/>
            </a:ext>
          </a:extLst>
        </xdr:cNvPr>
        <xdr:cNvSpPr/>
      </xdr:nvSpPr>
      <xdr:spPr bwMode="auto">
        <a:xfrm>
          <a:off x="4254500" y="315180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18</xdr:row>
      <xdr:rowOff>104460</xdr:rowOff>
    </xdr:from>
    <xdr:ext cx="762000" cy="259045"/>
    <xdr:sp macro="" textlink="">
      <xdr:nvSpPr>
        <xdr:cNvPr id="78" name="テキスト ボックス 77">
          <a:extLst>
            <a:ext uri="{FF2B5EF4-FFF2-40B4-BE49-F238E27FC236}">
              <a16:creationId xmlns:a16="http://schemas.microsoft.com/office/drawing/2014/main" id="{30F13E60-C4B4-4ADC-B277-F8E6F10E8CA5}"/>
            </a:ext>
          </a:extLst>
        </xdr:cNvPr>
        <xdr:cNvSpPr txBox="1"/>
      </xdr:nvSpPr>
      <xdr:spPr>
        <a:xfrm>
          <a:off x="3924300" y="32381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71,401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18</xdr:row>
      <xdr:rowOff>63889</xdr:rowOff>
    </xdr:from>
    <xdr:to>
      <xdr:col>19</xdr:col>
      <xdr:colOff>38100</xdr:colOff>
      <xdr:row>18</xdr:row>
      <xdr:rowOff>165489</xdr:rowOff>
    </xdr:to>
    <xdr:sp macro="" textlink="">
      <xdr:nvSpPr>
        <xdr:cNvPr id="79" name="楕円 78">
          <a:extLst>
            <a:ext uri="{FF2B5EF4-FFF2-40B4-BE49-F238E27FC236}">
              <a16:creationId xmlns:a16="http://schemas.microsoft.com/office/drawing/2014/main" id="{BCB65265-D038-4949-B136-8E55D67A6A97}"/>
            </a:ext>
          </a:extLst>
        </xdr:cNvPr>
        <xdr:cNvSpPr/>
      </xdr:nvSpPr>
      <xdr:spPr bwMode="auto">
        <a:xfrm>
          <a:off x="3556000" y="319761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18</xdr:row>
      <xdr:rowOff>150266</xdr:rowOff>
    </xdr:from>
    <xdr:ext cx="762000" cy="259045"/>
    <xdr:sp macro="" textlink="">
      <xdr:nvSpPr>
        <xdr:cNvPr id="80" name="テキスト ボックス 79">
          <a:extLst>
            <a:ext uri="{FF2B5EF4-FFF2-40B4-BE49-F238E27FC236}">
              <a16:creationId xmlns:a16="http://schemas.microsoft.com/office/drawing/2014/main" id="{3F3AADBD-3706-43BC-89E3-244DC19006BD}"/>
            </a:ext>
          </a:extLst>
        </xdr:cNvPr>
        <xdr:cNvSpPr txBox="1"/>
      </xdr:nvSpPr>
      <xdr:spPr>
        <a:xfrm>
          <a:off x="3225800" y="3283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68,195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18</xdr:row>
      <xdr:rowOff>58817</xdr:rowOff>
    </xdr:from>
    <xdr:to>
      <xdr:col>15</xdr:col>
      <xdr:colOff>101600</xdr:colOff>
      <xdr:row>18</xdr:row>
      <xdr:rowOff>160417</xdr:rowOff>
    </xdr:to>
    <xdr:sp macro="" textlink="">
      <xdr:nvSpPr>
        <xdr:cNvPr id="81" name="楕円 80">
          <a:extLst>
            <a:ext uri="{FF2B5EF4-FFF2-40B4-BE49-F238E27FC236}">
              <a16:creationId xmlns:a16="http://schemas.microsoft.com/office/drawing/2014/main" id="{6AF17514-9206-4C17-A7D4-2165C2F1F1CC}"/>
            </a:ext>
          </a:extLst>
        </xdr:cNvPr>
        <xdr:cNvSpPr/>
      </xdr:nvSpPr>
      <xdr:spPr bwMode="auto">
        <a:xfrm>
          <a:off x="2857500" y="319254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18</xdr:row>
      <xdr:rowOff>145194</xdr:rowOff>
    </xdr:from>
    <xdr:ext cx="762000" cy="259045"/>
    <xdr:sp macro="" textlink="">
      <xdr:nvSpPr>
        <xdr:cNvPr id="82" name="テキスト ボックス 81">
          <a:extLst>
            <a:ext uri="{FF2B5EF4-FFF2-40B4-BE49-F238E27FC236}">
              <a16:creationId xmlns:a16="http://schemas.microsoft.com/office/drawing/2014/main" id="{3C7B4BDD-D118-4975-A1F2-C146DF73F33E}"/>
            </a:ext>
          </a:extLst>
        </xdr:cNvPr>
        <xdr:cNvSpPr txBox="1"/>
      </xdr:nvSpPr>
      <xdr:spPr>
        <a:xfrm>
          <a:off x="2527300" y="327891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68,550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83" name="正方形/長方形 82">
          <a:extLst>
            <a:ext uri="{FF2B5EF4-FFF2-40B4-BE49-F238E27FC236}">
              <a16:creationId xmlns:a16="http://schemas.microsoft.com/office/drawing/2014/main" id="{BC195D44-246C-4981-8F81-65AB6E1E754E}"/>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84" name="角丸四角形 83">
          <a:extLst>
            <a:ext uri="{FF2B5EF4-FFF2-40B4-BE49-F238E27FC236}">
              <a16:creationId xmlns:a16="http://schemas.microsoft.com/office/drawing/2014/main" id="{8A7DD4A2-5F08-4287-95F4-CDB30930EB16}"/>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5" name="正方形/長方形 84">
          <a:extLst>
            <a:ext uri="{FF2B5EF4-FFF2-40B4-BE49-F238E27FC236}">
              <a16:creationId xmlns:a16="http://schemas.microsoft.com/office/drawing/2014/main" id="{506A135C-689A-4F61-A93F-6979DF3F387A}"/>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6" name="正方形/長方形 85">
          <a:extLst>
            <a:ext uri="{FF2B5EF4-FFF2-40B4-BE49-F238E27FC236}">
              <a16:creationId xmlns:a16="http://schemas.microsoft.com/office/drawing/2014/main" id="{8AEF2D5E-D174-40D5-944E-4A6242C58808}"/>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7" name="正方形/長方形 86">
          <a:extLst>
            <a:ext uri="{FF2B5EF4-FFF2-40B4-BE49-F238E27FC236}">
              <a16:creationId xmlns:a16="http://schemas.microsoft.com/office/drawing/2014/main" id="{15E2DC1E-4A5F-48CA-9365-05DC746A14BC}"/>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8" name="直線コネクタ 87">
          <a:extLst>
            <a:ext uri="{FF2B5EF4-FFF2-40B4-BE49-F238E27FC236}">
              <a16:creationId xmlns:a16="http://schemas.microsoft.com/office/drawing/2014/main" id="{4BC0C48F-85F1-452C-865F-2CCB4C5C345B}"/>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9" name="直線コネクタ 88">
          <a:extLst>
            <a:ext uri="{FF2B5EF4-FFF2-40B4-BE49-F238E27FC236}">
              <a16:creationId xmlns:a16="http://schemas.microsoft.com/office/drawing/2014/main" id="{19659F5F-844A-42DB-885E-4522C6A1DE02}"/>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90" name="直線コネクタ 89">
          <a:extLst>
            <a:ext uri="{FF2B5EF4-FFF2-40B4-BE49-F238E27FC236}">
              <a16:creationId xmlns:a16="http://schemas.microsoft.com/office/drawing/2014/main" id="{0D321443-97C8-472F-84D2-4C64965A700A}"/>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91" name="直線コネクタ 90">
          <a:extLst>
            <a:ext uri="{FF2B5EF4-FFF2-40B4-BE49-F238E27FC236}">
              <a16:creationId xmlns:a16="http://schemas.microsoft.com/office/drawing/2014/main" id="{71735D48-B5AF-48F9-856E-1704C70A35E1}"/>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92" name="直線コネクタ 91">
          <a:extLst>
            <a:ext uri="{FF2B5EF4-FFF2-40B4-BE49-F238E27FC236}">
              <a16:creationId xmlns:a16="http://schemas.microsoft.com/office/drawing/2014/main" id="{2397BF9A-DC3D-449E-91B2-23D2FB4FC093}"/>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93" name="楕円 92">
          <a:extLst>
            <a:ext uri="{FF2B5EF4-FFF2-40B4-BE49-F238E27FC236}">
              <a16:creationId xmlns:a16="http://schemas.microsoft.com/office/drawing/2014/main" id="{D4BD9A2E-0BCB-429A-8D02-368361F1F812}"/>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94" name="フローチャート: 判断 93">
          <a:extLst>
            <a:ext uri="{FF2B5EF4-FFF2-40B4-BE49-F238E27FC236}">
              <a16:creationId xmlns:a16="http://schemas.microsoft.com/office/drawing/2014/main" id="{D7C6D00A-FA7B-4395-BACA-BE568AA8F975}"/>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5" name="正方形/長方形 94">
          <a:extLst>
            <a:ext uri="{FF2B5EF4-FFF2-40B4-BE49-F238E27FC236}">
              <a16:creationId xmlns:a16="http://schemas.microsoft.com/office/drawing/2014/main" id="{CAA33BF2-E3C7-4558-B55F-B724D51A0F37}"/>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6" name="テキスト ボックス 95">
          <a:extLst>
            <a:ext uri="{FF2B5EF4-FFF2-40B4-BE49-F238E27FC236}">
              <a16:creationId xmlns:a16="http://schemas.microsoft.com/office/drawing/2014/main" id="{CCEF044E-875A-4D01-BB71-0CA1A91D6D57}"/>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7" name="直線コネクタ 96">
          <a:extLst>
            <a:ext uri="{FF2B5EF4-FFF2-40B4-BE49-F238E27FC236}">
              <a16:creationId xmlns:a16="http://schemas.microsoft.com/office/drawing/2014/main" id="{BBD79D85-08A7-4F34-9628-DC668DD5D9E1}"/>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88900</xdr:rowOff>
    </xdr:from>
    <xdr:to>
      <xdr:col>33</xdr:col>
      <xdr:colOff>114300</xdr:colOff>
      <xdr:row>38</xdr:row>
      <xdr:rowOff>88900</xdr:rowOff>
    </xdr:to>
    <xdr:cxnSp macro="">
      <xdr:nvCxnSpPr>
        <xdr:cNvPr id="98" name="直線コネクタ 97">
          <a:extLst>
            <a:ext uri="{FF2B5EF4-FFF2-40B4-BE49-F238E27FC236}">
              <a16:creationId xmlns:a16="http://schemas.microsoft.com/office/drawing/2014/main" id="{4CE36428-C781-449F-A9F2-0391CB3CE675}"/>
            </a:ext>
          </a:extLst>
        </xdr:cNvPr>
        <xdr:cNvCxnSpPr/>
      </xdr:nvCxnSpPr>
      <xdr:spPr bwMode="auto">
        <a:xfrm>
          <a:off x="2159000" y="7556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37</xdr:row>
      <xdr:rowOff>50800</xdr:rowOff>
    </xdr:from>
    <xdr:to>
      <xdr:col>33</xdr:col>
      <xdr:colOff>114300</xdr:colOff>
      <xdr:row>37</xdr:row>
      <xdr:rowOff>50800</xdr:rowOff>
    </xdr:to>
    <xdr:cxnSp macro="">
      <xdr:nvCxnSpPr>
        <xdr:cNvPr id="99" name="直線コネクタ 98">
          <a:extLst>
            <a:ext uri="{FF2B5EF4-FFF2-40B4-BE49-F238E27FC236}">
              <a16:creationId xmlns:a16="http://schemas.microsoft.com/office/drawing/2014/main" id="{427BBBA5-E1F6-4BFA-B634-FE1E06983736}"/>
            </a:ext>
          </a:extLst>
        </xdr:cNvPr>
        <xdr:cNvCxnSpPr/>
      </xdr:nvCxnSpPr>
      <xdr:spPr bwMode="auto">
        <a:xfrm>
          <a:off x="2159000" y="7175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36</xdr:row>
      <xdr:rowOff>80027</xdr:rowOff>
    </xdr:from>
    <xdr:ext cx="762000" cy="259045"/>
    <xdr:sp macro="" textlink="">
      <xdr:nvSpPr>
        <xdr:cNvPr id="100" name="テキスト ボックス 99">
          <a:extLst>
            <a:ext uri="{FF2B5EF4-FFF2-40B4-BE49-F238E27FC236}">
              <a16:creationId xmlns:a16="http://schemas.microsoft.com/office/drawing/2014/main" id="{38242718-37F6-4BD9-836F-FD26A94A6521}"/>
            </a:ext>
          </a:extLst>
        </xdr:cNvPr>
        <xdr:cNvSpPr txBox="1"/>
      </xdr:nvSpPr>
      <xdr:spPr>
        <a:xfrm>
          <a:off x="1384300" y="7033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35</xdr:row>
      <xdr:rowOff>184150</xdr:rowOff>
    </xdr:from>
    <xdr:to>
      <xdr:col>33</xdr:col>
      <xdr:colOff>114300</xdr:colOff>
      <xdr:row>35</xdr:row>
      <xdr:rowOff>184150</xdr:rowOff>
    </xdr:to>
    <xdr:cxnSp macro="">
      <xdr:nvCxnSpPr>
        <xdr:cNvPr id="101" name="直線コネクタ 100">
          <a:extLst>
            <a:ext uri="{FF2B5EF4-FFF2-40B4-BE49-F238E27FC236}">
              <a16:creationId xmlns:a16="http://schemas.microsoft.com/office/drawing/2014/main" id="{4EC2E13A-0512-42AD-B6C8-05B44281F3BE}"/>
            </a:ext>
          </a:extLst>
        </xdr:cNvPr>
        <xdr:cNvCxnSpPr/>
      </xdr:nvCxnSpPr>
      <xdr:spPr bwMode="auto">
        <a:xfrm>
          <a:off x="2159000" y="6794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41927</xdr:rowOff>
    </xdr:from>
    <xdr:ext cx="762000" cy="259045"/>
    <xdr:sp macro="" textlink="">
      <xdr:nvSpPr>
        <xdr:cNvPr id="102" name="テキスト ボックス 101">
          <a:extLst>
            <a:ext uri="{FF2B5EF4-FFF2-40B4-BE49-F238E27FC236}">
              <a16:creationId xmlns:a16="http://schemas.microsoft.com/office/drawing/2014/main" id="{31F2EA9B-C160-4C03-BA21-15EBE4C0C13E}"/>
            </a:ext>
          </a:extLst>
        </xdr:cNvPr>
        <xdr:cNvSpPr txBox="1"/>
      </xdr:nvSpPr>
      <xdr:spPr>
        <a:xfrm>
          <a:off x="1384300" y="6652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146050</xdr:rowOff>
    </xdr:from>
    <xdr:to>
      <xdr:col>33</xdr:col>
      <xdr:colOff>114300</xdr:colOff>
      <xdr:row>34</xdr:row>
      <xdr:rowOff>146050</xdr:rowOff>
    </xdr:to>
    <xdr:cxnSp macro="">
      <xdr:nvCxnSpPr>
        <xdr:cNvPr id="103" name="直線コネクタ 102">
          <a:extLst>
            <a:ext uri="{FF2B5EF4-FFF2-40B4-BE49-F238E27FC236}">
              <a16:creationId xmlns:a16="http://schemas.microsoft.com/office/drawing/2014/main" id="{9E698648-8410-4B9F-AEE8-CFAC69A36CAC}"/>
            </a:ext>
          </a:extLst>
        </xdr:cNvPr>
        <xdr:cNvCxnSpPr/>
      </xdr:nvCxnSpPr>
      <xdr:spPr bwMode="auto">
        <a:xfrm>
          <a:off x="2159000" y="6413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3827</xdr:rowOff>
    </xdr:from>
    <xdr:ext cx="762000" cy="259045"/>
    <xdr:sp macro="" textlink="">
      <xdr:nvSpPr>
        <xdr:cNvPr id="104" name="テキスト ボックス 103">
          <a:extLst>
            <a:ext uri="{FF2B5EF4-FFF2-40B4-BE49-F238E27FC236}">
              <a16:creationId xmlns:a16="http://schemas.microsoft.com/office/drawing/2014/main" id="{FC0A0A92-AD7F-4C74-9136-2CADE2290E0B}"/>
            </a:ext>
          </a:extLst>
        </xdr:cNvPr>
        <xdr:cNvSpPr txBox="1"/>
      </xdr:nvSpPr>
      <xdr:spPr>
        <a:xfrm>
          <a:off x="1384300" y="6271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107950</xdr:rowOff>
    </xdr:from>
    <xdr:to>
      <xdr:col>33</xdr:col>
      <xdr:colOff>114300</xdr:colOff>
      <xdr:row>33</xdr:row>
      <xdr:rowOff>107950</xdr:rowOff>
    </xdr:to>
    <xdr:cxnSp macro="">
      <xdr:nvCxnSpPr>
        <xdr:cNvPr id="105" name="直線コネクタ 104">
          <a:extLst>
            <a:ext uri="{FF2B5EF4-FFF2-40B4-BE49-F238E27FC236}">
              <a16:creationId xmlns:a16="http://schemas.microsoft.com/office/drawing/2014/main" id="{BF8901B4-9C7A-44DD-A1FB-271AE07E65C4}"/>
            </a:ext>
          </a:extLst>
        </xdr:cNvPr>
        <xdr:cNvCxnSpPr/>
      </xdr:nvCxnSpPr>
      <xdr:spPr bwMode="auto">
        <a:xfrm>
          <a:off x="2159000" y="6032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32</xdr:row>
      <xdr:rowOff>137177</xdr:rowOff>
    </xdr:from>
    <xdr:ext cx="762000" cy="259045"/>
    <xdr:sp macro="" textlink="">
      <xdr:nvSpPr>
        <xdr:cNvPr id="106" name="テキスト ボックス 105">
          <a:extLst>
            <a:ext uri="{FF2B5EF4-FFF2-40B4-BE49-F238E27FC236}">
              <a16:creationId xmlns:a16="http://schemas.microsoft.com/office/drawing/2014/main" id="{F1739E77-D1A0-45FF-BB3F-C3BB609E20E1}"/>
            </a:ext>
          </a:extLst>
        </xdr:cNvPr>
        <xdr:cNvSpPr txBox="1"/>
      </xdr:nvSpPr>
      <xdr:spPr>
        <a:xfrm>
          <a:off x="1384300" y="5890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7" name="直線コネクタ 106">
          <a:extLst>
            <a:ext uri="{FF2B5EF4-FFF2-40B4-BE49-F238E27FC236}">
              <a16:creationId xmlns:a16="http://schemas.microsoft.com/office/drawing/2014/main" id="{7B122D7A-6096-4708-8D70-B88DF20C8A23}"/>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8" name="テキスト ボックス 107">
          <a:extLst>
            <a:ext uri="{FF2B5EF4-FFF2-40B4-BE49-F238E27FC236}">
              <a16:creationId xmlns:a16="http://schemas.microsoft.com/office/drawing/2014/main" id="{AF442922-CC7C-49C1-A837-CF9A3E2430C5}"/>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9" name="人口1人当たり決算額の推移グラフ枠445">
          <a:extLst>
            <a:ext uri="{FF2B5EF4-FFF2-40B4-BE49-F238E27FC236}">
              <a16:creationId xmlns:a16="http://schemas.microsoft.com/office/drawing/2014/main" id="{938D2F7B-200A-4F22-9603-B198EF7FC217}"/>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172968</xdr:rowOff>
    </xdr:from>
    <xdr:to>
      <xdr:col>29</xdr:col>
      <xdr:colOff>127000</xdr:colOff>
      <xdr:row>37</xdr:row>
      <xdr:rowOff>151232</xdr:rowOff>
    </xdr:to>
    <xdr:cxnSp macro="">
      <xdr:nvCxnSpPr>
        <xdr:cNvPr id="110" name="直線コネクタ 109">
          <a:extLst>
            <a:ext uri="{FF2B5EF4-FFF2-40B4-BE49-F238E27FC236}">
              <a16:creationId xmlns:a16="http://schemas.microsoft.com/office/drawing/2014/main" id="{BEF9C9A8-BA72-40DE-BCF0-FD2EE5C6960E}"/>
            </a:ext>
          </a:extLst>
        </xdr:cNvPr>
        <xdr:cNvCxnSpPr/>
      </xdr:nvCxnSpPr>
      <xdr:spPr bwMode="auto">
        <a:xfrm flipV="1">
          <a:off x="5651500" y="6097518"/>
          <a:ext cx="0" cy="1178414"/>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37</xdr:row>
      <xdr:rowOff>123309</xdr:rowOff>
    </xdr:from>
    <xdr:ext cx="762000" cy="259045"/>
    <xdr:sp macro="" textlink="">
      <xdr:nvSpPr>
        <xdr:cNvPr id="111" name="人口1人当たり決算額の推移最小値テキスト445">
          <a:extLst>
            <a:ext uri="{FF2B5EF4-FFF2-40B4-BE49-F238E27FC236}">
              <a16:creationId xmlns:a16="http://schemas.microsoft.com/office/drawing/2014/main" id="{B05401C9-A77B-4216-94D9-D49A6490BF96}"/>
            </a:ext>
          </a:extLst>
        </xdr:cNvPr>
        <xdr:cNvSpPr txBox="1"/>
      </xdr:nvSpPr>
      <xdr:spPr>
        <a:xfrm>
          <a:off x="5740400" y="72480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-5,272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37</xdr:row>
      <xdr:rowOff>151232</xdr:rowOff>
    </xdr:from>
    <xdr:to>
      <xdr:col>30</xdr:col>
      <xdr:colOff>25400</xdr:colOff>
      <xdr:row>37</xdr:row>
      <xdr:rowOff>151232</xdr:rowOff>
    </xdr:to>
    <xdr:cxnSp macro="">
      <xdr:nvCxnSpPr>
        <xdr:cNvPr id="112" name="直線コネクタ 111">
          <a:extLst>
            <a:ext uri="{FF2B5EF4-FFF2-40B4-BE49-F238E27FC236}">
              <a16:creationId xmlns:a16="http://schemas.microsoft.com/office/drawing/2014/main" id="{1352D657-7269-48CC-931B-60F07F19B683}"/>
            </a:ext>
          </a:extLst>
        </xdr:cNvPr>
        <xdr:cNvCxnSpPr/>
      </xdr:nvCxnSpPr>
      <xdr:spPr bwMode="auto">
        <a:xfrm>
          <a:off x="5562600" y="7275932"/>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32</xdr:row>
      <xdr:rowOff>87895</xdr:rowOff>
    </xdr:from>
    <xdr:ext cx="762000" cy="259045"/>
    <xdr:sp macro="" textlink="">
      <xdr:nvSpPr>
        <xdr:cNvPr id="113" name="人口1人当たり決算額の推移最大値テキスト445">
          <a:extLst>
            <a:ext uri="{FF2B5EF4-FFF2-40B4-BE49-F238E27FC236}">
              <a16:creationId xmlns:a16="http://schemas.microsoft.com/office/drawing/2014/main" id="{7CFC06E7-AABC-425B-B4CE-8F5C2DB336B2}"/>
            </a:ext>
          </a:extLst>
        </xdr:cNvPr>
        <xdr:cNvSpPr txBox="1"/>
      </xdr:nvSpPr>
      <xdr:spPr>
        <a:xfrm>
          <a:off x="5740400" y="584099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56,587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172968</xdr:rowOff>
    </xdr:from>
    <xdr:to>
      <xdr:col>30</xdr:col>
      <xdr:colOff>25400</xdr:colOff>
      <xdr:row>33</xdr:row>
      <xdr:rowOff>172968</xdr:rowOff>
    </xdr:to>
    <xdr:cxnSp macro="">
      <xdr:nvCxnSpPr>
        <xdr:cNvPr id="114" name="直線コネクタ 113">
          <a:extLst>
            <a:ext uri="{FF2B5EF4-FFF2-40B4-BE49-F238E27FC236}">
              <a16:creationId xmlns:a16="http://schemas.microsoft.com/office/drawing/2014/main" id="{6374D169-D307-4D30-8853-952768B55840}"/>
            </a:ext>
          </a:extLst>
        </xdr:cNvPr>
        <xdr:cNvCxnSpPr/>
      </xdr:nvCxnSpPr>
      <xdr:spPr bwMode="auto">
        <a:xfrm>
          <a:off x="5562600" y="6097518"/>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35</xdr:row>
      <xdr:rowOff>103930</xdr:rowOff>
    </xdr:from>
    <xdr:to>
      <xdr:col>29</xdr:col>
      <xdr:colOff>127000</xdr:colOff>
      <xdr:row>35</xdr:row>
      <xdr:rowOff>109703</xdr:rowOff>
    </xdr:to>
    <xdr:cxnSp macro="">
      <xdr:nvCxnSpPr>
        <xdr:cNvPr id="115" name="直線コネクタ 114">
          <a:extLst>
            <a:ext uri="{FF2B5EF4-FFF2-40B4-BE49-F238E27FC236}">
              <a16:creationId xmlns:a16="http://schemas.microsoft.com/office/drawing/2014/main" id="{D6B2BD3D-2886-4C01-B7FC-AB5AA7989EA2}"/>
            </a:ext>
          </a:extLst>
        </xdr:cNvPr>
        <xdr:cNvCxnSpPr/>
      </xdr:nvCxnSpPr>
      <xdr:spPr bwMode="auto">
        <a:xfrm flipV="1">
          <a:off x="5003800" y="6714280"/>
          <a:ext cx="647700" cy="577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35</xdr:row>
      <xdr:rowOff>200391</xdr:rowOff>
    </xdr:from>
    <xdr:ext cx="762000" cy="259045"/>
    <xdr:sp macro="" textlink="">
      <xdr:nvSpPr>
        <xdr:cNvPr id="116" name="人口1人当たり決算額の推移平均値テキスト445">
          <a:extLst>
            <a:ext uri="{FF2B5EF4-FFF2-40B4-BE49-F238E27FC236}">
              <a16:creationId xmlns:a16="http://schemas.microsoft.com/office/drawing/2014/main" id="{F6B20533-7E7C-4CD1-8145-C4DA871D0E61}"/>
            </a:ext>
          </a:extLst>
        </xdr:cNvPr>
        <xdr:cNvSpPr txBox="1"/>
      </xdr:nvSpPr>
      <xdr:spPr>
        <a:xfrm>
          <a:off x="5740400" y="681074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15,015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228314</xdr:rowOff>
    </xdr:from>
    <xdr:to>
      <xdr:col>29</xdr:col>
      <xdr:colOff>177800</xdr:colOff>
      <xdr:row>35</xdr:row>
      <xdr:rowOff>329914</xdr:rowOff>
    </xdr:to>
    <xdr:sp macro="" textlink="">
      <xdr:nvSpPr>
        <xdr:cNvPr id="117" name="フローチャート: 判断 116">
          <a:extLst>
            <a:ext uri="{FF2B5EF4-FFF2-40B4-BE49-F238E27FC236}">
              <a16:creationId xmlns:a16="http://schemas.microsoft.com/office/drawing/2014/main" id="{4BC931C3-D1A5-4976-BC98-9A49CBB4B23E}"/>
            </a:ext>
          </a:extLst>
        </xdr:cNvPr>
        <xdr:cNvSpPr/>
      </xdr:nvSpPr>
      <xdr:spPr bwMode="auto">
        <a:xfrm>
          <a:off x="5600700" y="683866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35</xdr:row>
      <xdr:rowOff>109703</xdr:rowOff>
    </xdr:from>
    <xdr:to>
      <xdr:col>26</xdr:col>
      <xdr:colOff>50800</xdr:colOff>
      <xdr:row>35</xdr:row>
      <xdr:rowOff>133496</xdr:rowOff>
    </xdr:to>
    <xdr:cxnSp macro="">
      <xdr:nvCxnSpPr>
        <xdr:cNvPr id="118" name="直線コネクタ 117">
          <a:extLst>
            <a:ext uri="{FF2B5EF4-FFF2-40B4-BE49-F238E27FC236}">
              <a16:creationId xmlns:a16="http://schemas.microsoft.com/office/drawing/2014/main" id="{618F208B-4A21-43E8-B608-281A309053FA}"/>
            </a:ext>
          </a:extLst>
        </xdr:cNvPr>
        <xdr:cNvCxnSpPr/>
      </xdr:nvCxnSpPr>
      <xdr:spPr bwMode="auto">
        <a:xfrm flipV="1">
          <a:off x="4305300" y="6720053"/>
          <a:ext cx="698500" cy="2379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236544</xdr:rowOff>
    </xdr:from>
    <xdr:to>
      <xdr:col>26</xdr:col>
      <xdr:colOff>101600</xdr:colOff>
      <xdr:row>35</xdr:row>
      <xdr:rowOff>338144</xdr:rowOff>
    </xdr:to>
    <xdr:sp macro="" textlink="">
      <xdr:nvSpPr>
        <xdr:cNvPr id="119" name="フローチャート: 判断 118">
          <a:extLst>
            <a:ext uri="{FF2B5EF4-FFF2-40B4-BE49-F238E27FC236}">
              <a16:creationId xmlns:a16="http://schemas.microsoft.com/office/drawing/2014/main" id="{AFA92671-CD50-42B5-AEA3-E8044C69B6F0}"/>
            </a:ext>
          </a:extLst>
        </xdr:cNvPr>
        <xdr:cNvSpPr/>
      </xdr:nvSpPr>
      <xdr:spPr bwMode="auto">
        <a:xfrm>
          <a:off x="4953000" y="684689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35</xdr:row>
      <xdr:rowOff>322921</xdr:rowOff>
    </xdr:from>
    <xdr:ext cx="736600" cy="259045"/>
    <xdr:sp macro="" textlink="">
      <xdr:nvSpPr>
        <xdr:cNvPr id="120" name="テキスト ボックス 119">
          <a:extLst>
            <a:ext uri="{FF2B5EF4-FFF2-40B4-BE49-F238E27FC236}">
              <a16:creationId xmlns:a16="http://schemas.microsoft.com/office/drawing/2014/main" id="{1BD14256-06CB-4023-A672-19E2C9CCEC0C}"/>
            </a:ext>
          </a:extLst>
        </xdr:cNvPr>
        <xdr:cNvSpPr txBox="1"/>
      </xdr:nvSpPr>
      <xdr:spPr>
        <a:xfrm>
          <a:off x="4622800" y="693327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14,583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35</xdr:row>
      <xdr:rowOff>127191</xdr:rowOff>
    </xdr:from>
    <xdr:to>
      <xdr:col>22</xdr:col>
      <xdr:colOff>114300</xdr:colOff>
      <xdr:row>35</xdr:row>
      <xdr:rowOff>133496</xdr:rowOff>
    </xdr:to>
    <xdr:cxnSp macro="">
      <xdr:nvCxnSpPr>
        <xdr:cNvPr id="121" name="直線コネクタ 120">
          <a:extLst>
            <a:ext uri="{FF2B5EF4-FFF2-40B4-BE49-F238E27FC236}">
              <a16:creationId xmlns:a16="http://schemas.microsoft.com/office/drawing/2014/main" id="{22706398-9CDF-4D47-9866-20C647515859}"/>
            </a:ext>
          </a:extLst>
        </xdr:cNvPr>
        <xdr:cNvCxnSpPr/>
      </xdr:nvCxnSpPr>
      <xdr:spPr bwMode="auto">
        <a:xfrm>
          <a:off x="3606800" y="6737541"/>
          <a:ext cx="698500" cy="6305"/>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35</xdr:row>
      <xdr:rowOff>259670</xdr:rowOff>
    </xdr:from>
    <xdr:to>
      <xdr:col>22</xdr:col>
      <xdr:colOff>165100</xdr:colOff>
      <xdr:row>36</xdr:row>
      <xdr:rowOff>18370</xdr:rowOff>
    </xdr:to>
    <xdr:sp macro="" textlink="">
      <xdr:nvSpPr>
        <xdr:cNvPr id="122" name="フローチャート: 判断 121">
          <a:extLst>
            <a:ext uri="{FF2B5EF4-FFF2-40B4-BE49-F238E27FC236}">
              <a16:creationId xmlns:a16="http://schemas.microsoft.com/office/drawing/2014/main" id="{F93CF66C-FC36-42FC-B365-5AEA20F1FC8E}"/>
            </a:ext>
          </a:extLst>
        </xdr:cNvPr>
        <xdr:cNvSpPr/>
      </xdr:nvSpPr>
      <xdr:spPr bwMode="auto">
        <a:xfrm>
          <a:off x="4254500" y="687002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36</xdr:row>
      <xdr:rowOff>3147</xdr:rowOff>
    </xdr:from>
    <xdr:ext cx="762000" cy="259045"/>
    <xdr:sp macro="" textlink="">
      <xdr:nvSpPr>
        <xdr:cNvPr id="123" name="テキスト ボックス 122">
          <a:extLst>
            <a:ext uri="{FF2B5EF4-FFF2-40B4-BE49-F238E27FC236}">
              <a16:creationId xmlns:a16="http://schemas.microsoft.com/office/drawing/2014/main" id="{AD1CA9AF-B072-41F1-A492-73E73F6A5ABB}"/>
            </a:ext>
          </a:extLst>
        </xdr:cNvPr>
        <xdr:cNvSpPr txBox="1"/>
      </xdr:nvSpPr>
      <xdr:spPr>
        <a:xfrm>
          <a:off x="3924300" y="69563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13,369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35</xdr:row>
      <xdr:rowOff>127191</xdr:rowOff>
    </xdr:from>
    <xdr:to>
      <xdr:col>18</xdr:col>
      <xdr:colOff>177800</xdr:colOff>
      <xdr:row>35</xdr:row>
      <xdr:rowOff>162928</xdr:rowOff>
    </xdr:to>
    <xdr:cxnSp macro="">
      <xdr:nvCxnSpPr>
        <xdr:cNvPr id="124" name="直線コネクタ 123">
          <a:extLst>
            <a:ext uri="{FF2B5EF4-FFF2-40B4-BE49-F238E27FC236}">
              <a16:creationId xmlns:a16="http://schemas.microsoft.com/office/drawing/2014/main" id="{CCF72CD9-D786-492B-812A-083309713D91}"/>
            </a:ext>
          </a:extLst>
        </xdr:cNvPr>
        <xdr:cNvCxnSpPr/>
      </xdr:nvCxnSpPr>
      <xdr:spPr bwMode="auto">
        <a:xfrm flipV="1">
          <a:off x="2908300" y="6737541"/>
          <a:ext cx="698500" cy="35737"/>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272186</xdr:rowOff>
    </xdr:from>
    <xdr:to>
      <xdr:col>19</xdr:col>
      <xdr:colOff>38100</xdr:colOff>
      <xdr:row>36</xdr:row>
      <xdr:rowOff>30886</xdr:rowOff>
    </xdr:to>
    <xdr:sp macro="" textlink="">
      <xdr:nvSpPr>
        <xdr:cNvPr id="125" name="フローチャート: 判断 124">
          <a:extLst>
            <a:ext uri="{FF2B5EF4-FFF2-40B4-BE49-F238E27FC236}">
              <a16:creationId xmlns:a16="http://schemas.microsoft.com/office/drawing/2014/main" id="{DCFF01EC-D9A8-41BD-A41F-D3E77FC84D08}"/>
            </a:ext>
          </a:extLst>
        </xdr:cNvPr>
        <xdr:cNvSpPr/>
      </xdr:nvSpPr>
      <xdr:spPr bwMode="auto">
        <a:xfrm>
          <a:off x="3556000" y="688253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36</xdr:row>
      <xdr:rowOff>15663</xdr:rowOff>
    </xdr:from>
    <xdr:ext cx="762000" cy="259045"/>
    <xdr:sp macro="" textlink="">
      <xdr:nvSpPr>
        <xdr:cNvPr id="126" name="テキスト ボックス 125">
          <a:extLst>
            <a:ext uri="{FF2B5EF4-FFF2-40B4-BE49-F238E27FC236}">
              <a16:creationId xmlns:a16="http://schemas.microsoft.com/office/drawing/2014/main" id="{4B853077-67C2-4020-865C-9562B3B345FA}"/>
            </a:ext>
          </a:extLst>
        </xdr:cNvPr>
        <xdr:cNvSpPr txBox="1"/>
      </xdr:nvSpPr>
      <xdr:spPr>
        <a:xfrm>
          <a:off x="3225800" y="69689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270948</xdr:rowOff>
    </xdr:from>
    <xdr:to>
      <xdr:col>15</xdr:col>
      <xdr:colOff>101600</xdr:colOff>
      <xdr:row>36</xdr:row>
      <xdr:rowOff>29648</xdr:rowOff>
    </xdr:to>
    <xdr:sp macro="" textlink="">
      <xdr:nvSpPr>
        <xdr:cNvPr id="127" name="フローチャート: 判断 126">
          <a:extLst>
            <a:ext uri="{FF2B5EF4-FFF2-40B4-BE49-F238E27FC236}">
              <a16:creationId xmlns:a16="http://schemas.microsoft.com/office/drawing/2014/main" id="{BFA66368-199F-4EDB-98CC-BE45BDF9BDF8}"/>
            </a:ext>
          </a:extLst>
        </xdr:cNvPr>
        <xdr:cNvSpPr/>
      </xdr:nvSpPr>
      <xdr:spPr bwMode="auto">
        <a:xfrm>
          <a:off x="2857500" y="688129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36</xdr:row>
      <xdr:rowOff>14425</xdr:rowOff>
    </xdr:from>
    <xdr:ext cx="762000" cy="259045"/>
    <xdr:sp macro="" textlink="">
      <xdr:nvSpPr>
        <xdr:cNvPr id="128" name="テキスト ボックス 127">
          <a:extLst>
            <a:ext uri="{FF2B5EF4-FFF2-40B4-BE49-F238E27FC236}">
              <a16:creationId xmlns:a16="http://schemas.microsoft.com/office/drawing/2014/main" id="{63DB9C45-4AAF-4D1C-B6F0-3D5698DA1775}"/>
            </a:ext>
          </a:extLst>
        </xdr:cNvPr>
        <xdr:cNvSpPr txBox="1"/>
      </xdr:nvSpPr>
      <xdr:spPr>
        <a:xfrm>
          <a:off x="2527300" y="696767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9" name="テキスト ボックス 128">
          <a:extLst>
            <a:ext uri="{FF2B5EF4-FFF2-40B4-BE49-F238E27FC236}">
              <a16:creationId xmlns:a16="http://schemas.microsoft.com/office/drawing/2014/main" id="{D2BA52C0-9C17-47D7-8C55-1EE6F6D1F725}"/>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30" name="テキスト ボックス 129">
          <a:extLst>
            <a:ext uri="{FF2B5EF4-FFF2-40B4-BE49-F238E27FC236}">
              <a16:creationId xmlns:a16="http://schemas.microsoft.com/office/drawing/2014/main" id="{FB8917DF-C02F-4CE8-8AD4-FA8CEDFC3E49}"/>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31" name="テキスト ボックス 130">
          <a:extLst>
            <a:ext uri="{FF2B5EF4-FFF2-40B4-BE49-F238E27FC236}">
              <a16:creationId xmlns:a16="http://schemas.microsoft.com/office/drawing/2014/main" id="{A2245371-0FC8-48C3-A0B0-4F53AA3CABBC}"/>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32" name="テキスト ボックス 131">
          <a:extLst>
            <a:ext uri="{FF2B5EF4-FFF2-40B4-BE49-F238E27FC236}">
              <a16:creationId xmlns:a16="http://schemas.microsoft.com/office/drawing/2014/main" id="{185C19C6-750D-4B56-B6C7-DA8A8F8B0AC8}"/>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33" name="テキスト ボックス 132">
          <a:extLst>
            <a:ext uri="{FF2B5EF4-FFF2-40B4-BE49-F238E27FC236}">
              <a16:creationId xmlns:a16="http://schemas.microsoft.com/office/drawing/2014/main" id="{B9AD1C30-505C-4DBC-A799-28C9F98E74B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53130</xdr:rowOff>
    </xdr:from>
    <xdr:to>
      <xdr:col>29</xdr:col>
      <xdr:colOff>177800</xdr:colOff>
      <xdr:row>35</xdr:row>
      <xdr:rowOff>154730</xdr:rowOff>
    </xdr:to>
    <xdr:sp macro="" textlink="">
      <xdr:nvSpPr>
        <xdr:cNvPr id="134" name="楕円 133">
          <a:extLst>
            <a:ext uri="{FF2B5EF4-FFF2-40B4-BE49-F238E27FC236}">
              <a16:creationId xmlns:a16="http://schemas.microsoft.com/office/drawing/2014/main" id="{ED63DB68-82FE-413B-B688-0B9005390D8E}"/>
            </a:ext>
          </a:extLst>
        </xdr:cNvPr>
        <xdr:cNvSpPr/>
      </xdr:nvSpPr>
      <xdr:spPr bwMode="auto">
        <a:xfrm>
          <a:off x="5600700" y="666348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34</xdr:row>
      <xdr:rowOff>241107</xdr:rowOff>
    </xdr:from>
    <xdr:ext cx="762000" cy="259045"/>
    <xdr:sp macro="" textlink="">
      <xdr:nvSpPr>
        <xdr:cNvPr id="135" name="人口1人当たり決算額の推移該当値テキスト445">
          <a:extLst>
            <a:ext uri="{FF2B5EF4-FFF2-40B4-BE49-F238E27FC236}">
              <a16:creationId xmlns:a16="http://schemas.microsoft.com/office/drawing/2014/main" id="{7D271897-0714-46A0-BAC3-4F26B71A106F}"/>
            </a:ext>
          </a:extLst>
        </xdr:cNvPr>
        <xdr:cNvSpPr txBox="1"/>
      </xdr:nvSpPr>
      <xdr:spPr>
        <a:xfrm>
          <a:off x="5740400" y="65085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24,211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35</xdr:row>
      <xdr:rowOff>58903</xdr:rowOff>
    </xdr:from>
    <xdr:to>
      <xdr:col>26</xdr:col>
      <xdr:colOff>101600</xdr:colOff>
      <xdr:row>35</xdr:row>
      <xdr:rowOff>160503</xdr:rowOff>
    </xdr:to>
    <xdr:sp macro="" textlink="">
      <xdr:nvSpPr>
        <xdr:cNvPr id="136" name="楕円 135">
          <a:extLst>
            <a:ext uri="{FF2B5EF4-FFF2-40B4-BE49-F238E27FC236}">
              <a16:creationId xmlns:a16="http://schemas.microsoft.com/office/drawing/2014/main" id="{069BA3C7-2391-4DA1-8716-C4D7C42590EE}"/>
            </a:ext>
          </a:extLst>
        </xdr:cNvPr>
        <xdr:cNvSpPr/>
      </xdr:nvSpPr>
      <xdr:spPr bwMode="auto">
        <a:xfrm>
          <a:off x="4953000" y="666925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34</xdr:row>
      <xdr:rowOff>170680</xdr:rowOff>
    </xdr:from>
    <xdr:ext cx="736600" cy="259045"/>
    <xdr:sp macro="" textlink="">
      <xdr:nvSpPr>
        <xdr:cNvPr id="137" name="テキスト ボックス 136">
          <a:extLst>
            <a:ext uri="{FF2B5EF4-FFF2-40B4-BE49-F238E27FC236}">
              <a16:creationId xmlns:a16="http://schemas.microsoft.com/office/drawing/2014/main" id="{11394249-05A1-4C77-B9A6-BBB8CAAFACD1}"/>
            </a:ext>
          </a:extLst>
        </xdr:cNvPr>
        <xdr:cNvSpPr txBox="1"/>
      </xdr:nvSpPr>
      <xdr:spPr>
        <a:xfrm>
          <a:off x="4622800" y="643813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23,908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35</xdr:row>
      <xdr:rowOff>82696</xdr:rowOff>
    </xdr:from>
    <xdr:to>
      <xdr:col>22</xdr:col>
      <xdr:colOff>165100</xdr:colOff>
      <xdr:row>35</xdr:row>
      <xdr:rowOff>184296</xdr:rowOff>
    </xdr:to>
    <xdr:sp macro="" textlink="">
      <xdr:nvSpPr>
        <xdr:cNvPr id="138" name="楕円 137">
          <a:extLst>
            <a:ext uri="{FF2B5EF4-FFF2-40B4-BE49-F238E27FC236}">
              <a16:creationId xmlns:a16="http://schemas.microsoft.com/office/drawing/2014/main" id="{D6A74E8A-1533-43FD-A9E0-0662B0F693DF}"/>
            </a:ext>
          </a:extLst>
        </xdr:cNvPr>
        <xdr:cNvSpPr/>
      </xdr:nvSpPr>
      <xdr:spPr bwMode="auto">
        <a:xfrm>
          <a:off x="4254500" y="669304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34</xdr:row>
      <xdr:rowOff>194473</xdr:rowOff>
    </xdr:from>
    <xdr:ext cx="762000" cy="259045"/>
    <xdr:sp macro="" textlink="">
      <xdr:nvSpPr>
        <xdr:cNvPr id="139" name="テキスト ボックス 138">
          <a:extLst>
            <a:ext uri="{FF2B5EF4-FFF2-40B4-BE49-F238E27FC236}">
              <a16:creationId xmlns:a16="http://schemas.microsoft.com/office/drawing/2014/main" id="{1FFE46BE-F640-4516-B34C-BFFA82DE46F2}"/>
            </a:ext>
          </a:extLst>
        </xdr:cNvPr>
        <xdr:cNvSpPr txBox="1"/>
      </xdr:nvSpPr>
      <xdr:spPr>
        <a:xfrm>
          <a:off x="3924300" y="64619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22,659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35</xdr:row>
      <xdr:rowOff>76391</xdr:rowOff>
    </xdr:from>
    <xdr:to>
      <xdr:col>19</xdr:col>
      <xdr:colOff>38100</xdr:colOff>
      <xdr:row>35</xdr:row>
      <xdr:rowOff>177991</xdr:rowOff>
    </xdr:to>
    <xdr:sp macro="" textlink="">
      <xdr:nvSpPr>
        <xdr:cNvPr id="140" name="楕円 139">
          <a:extLst>
            <a:ext uri="{FF2B5EF4-FFF2-40B4-BE49-F238E27FC236}">
              <a16:creationId xmlns:a16="http://schemas.microsoft.com/office/drawing/2014/main" id="{3FB16167-1B03-4AE3-9743-705870195B9B}"/>
            </a:ext>
          </a:extLst>
        </xdr:cNvPr>
        <xdr:cNvSpPr/>
      </xdr:nvSpPr>
      <xdr:spPr bwMode="auto">
        <a:xfrm>
          <a:off x="3556000" y="668674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34</xdr:row>
      <xdr:rowOff>188168</xdr:rowOff>
    </xdr:from>
    <xdr:ext cx="762000" cy="259045"/>
    <xdr:sp macro="" textlink="">
      <xdr:nvSpPr>
        <xdr:cNvPr id="141" name="テキスト ボックス 140">
          <a:extLst>
            <a:ext uri="{FF2B5EF4-FFF2-40B4-BE49-F238E27FC236}">
              <a16:creationId xmlns:a16="http://schemas.microsoft.com/office/drawing/2014/main" id="{BEF43186-640F-4026-A138-C88215217776}"/>
            </a:ext>
          </a:extLst>
        </xdr:cNvPr>
        <xdr:cNvSpPr txBox="1"/>
      </xdr:nvSpPr>
      <xdr:spPr>
        <a:xfrm>
          <a:off x="3225800" y="645561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22,990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112128</xdr:rowOff>
    </xdr:from>
    <xdr:to>
      <xdr:col>15</xdr:col>
      <xdr:colOff>101600</xdr:colOff>
      <xdr:row>35</xdr:row>
      <xdr:rowOff>213728</xdr:rowOff>
    </xdr:to>
    <xdr:sp macro="" textlink="">
      <xdr:nvSpPr>
        <xdr:cNvPr id="142" name="楕円 141">
          <a:extLst>
            <a:ext uri="{FF2B5EF4-FFF2-40B4-BE49-F238E27FC236}">
              <a16:creationId xmlns:a16="http://schemas.microsoft.com/office/drawing/2014/main" id="{E03AABBE-5C42-4178-BF5A-465EB493DD39}"/>
            </a:ext>
          </a:extLst>
        </xdr:cNvPr>
        <xdr:cNvSpPr/>
      </xdr:nvSpPr>
      <xdr:spPr bwMode="auto">
        <a:xfrm>
          <a:off x="2857500" y="672247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34</xdr:row>
      <xdr:rowOff>223905</xdr:rowOff>
    </xdr:from>
    <xdr:ext cx="762000" cy="259045"/>
    <xdr:sp macro="" textlink="">
      <xdr:nvSpPr>
        <xdr:cNvPr id="143" name="テキスト ボックス 142">
          <a:extLst>
            <a:ext uri="{FF2B5EF4-FFF2-40B4-BE49-F238E27FC236}">
              <a16:creationId xmlns:a16="http://schemas.microsoft.com/office/drawing/2014/main" id="{02F57656-3A54-454D-9253-F14338408AAA}"/>
            </a:ext>
          </a:extLst>
        </xdr:cNvPr>
        <xdr:cNvSpPr txBox="1"/>
      </xdr:nvSpPr>
      <xdr:spPr>
        <a:xfrm>
          <a:off x="2527300" y="64913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21,114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3F190D91-E1DE-4873-A7B8-0841D9C2D127}"/>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C77AE520-41AA-4BCF-ADAF-20C48F20DBA9}"/>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2D272796-2223-4768-A8C4-7891DE0293D1}"/>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F2D0D129-3E7A-49F7-A192-BFD06B4E43F1}"/>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8EF0A6E1-4790-4F65-80E1-EE47D4922991}"/>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C9FA09E9-57D7-4074-981D-7CA4CD89BC3F}"/>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800E8C88-F64E-4DFE-93B7-C2AF062AC905}"/>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501E3BBA-6BF8-4892-A8F5-30EB48F6C153}"/>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9B5B8011-1377-4953-8CBA-C8CDFF82C6BF}"/>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2AD34776-F93D-416F-BD7E-665432D76B33}"/>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30,441
30,060
67.10
14,301,584
13,972,597
303,126
8,145,248
11,447,708</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4210D1A1-ADC3-4A08-9EF6-B81C64F1D14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9574BC83-CC24-44AF-933C-77B9B6564849}"/>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67A2C2D7-D24C-4342-B8F5-7A9768D9222F}"/>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10.7
31.1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55CCB136-E19C-4A7D-84B5-07B8807769A4}"/>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5A59C-2B3B-4123-8000-A16221E75006}"/>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F379CF84-6CD4-4E33-87CF-4D98066C75D5}"/>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9B46C80B-8EC3-488B-9B92-64648574FFE4}"/>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F1C701B2-C0CE-4672-8AFD-D7A95BF4ACF1}"/>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FE30C623-CAC7-4B32-908C-56C2A3FECC98}"/>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40D4508F-6E13-42F8-983B-3BAA1F8EE6CA}"/>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770049CB-18D4-4A3B-A905-20700DA3F5E6}"/>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EC5794BD-86F3-4024-81DB-C991F796E5DD}"/>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6D0CFE50-9E56-4DA3-A8D2-2A55805BACBA}"/>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9C4D318-95BF-49F4-BD94-0ED9C583C962}"/>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8B261AF2-E92F-45F2-8D85-2A113B60106B}"/>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7B9BFDD8-A8A5-40B3-84CE-EB0B34E534F8}"/>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DE02CF28-80A9-4004-AAAF-3DBD2ED03074}"/>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FAA466F4-959B-4AB7-872D-9D6D3695BF3C}"/>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EF64CDCD-1B9F-41DF-A8E5-5EDD9FA27A94}"/>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11441EE9-38A6-4C7B-B82E-454916B3C811}"/>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7D0ADC9E-BB61-4CCD-BFC6-576271767C6D}"/>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F4AAF3EC-0111-413D-8828-A3B6F6A48759}"/>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51807A95-1BF3-4C78-AEF1-984E68985D18}"/>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E0F95C6A-8360-4A37-9DD2-57947325B60C}"/>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5A9DD662-BE65-4DA4-BBC9-0E630835AAD9}"/>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84DC8844-C6E4-4301-A09B-77144DB975C3}"/>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B4D87174-94B6-45B8-B711-D336E34E33D6}"/>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80,598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C1CFA48-A78D-4CC7-BB69-E6E392B3D4AA}"/>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DA640D88-D008-485A-BE93-235CF26C6351}"/>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D44ADA3B-D5FE-43D7-AE89-AA971366B2C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40</xdr:row>
      <xdr:rowOff>111777</xdr:rowOff>
    </xdr:from>
    <xdr:ext cx="531299" cy="259045"/>
    <xdr:sp macro="" textlink="">
      <xdr:nvSpPr>
        <xdr:cNvPr id="42" name="テキスト ボックス 41">
          <a:extLst>
            <a:ext uri="{FF2B5EF4-FFF2-40B4-BE49-F238E27FC236}">
              <a16:creationId xmlns:a16="http://schemas.microsoft.com/office/drawing/2014/main" id="{036BD353-09EF-4D9D-9EEA-7F2175D221F4}"/>
            </a:ext>
          </a:extLst>
        </xdr:cNvPr>
        <xdr:cNvSpPr txBox="1"/>
      </xdr:nvSpPr>
      <xdr:spPr>
        <a:xfrm>
          <a:off x="230701" y="6969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98878</xdr:rowOff>
    </xdr:from>
    <xdr:to>
      <xdr:col>28</xdr:col>
      <xdr:colOff>114300</xdr:colOff>
      <xdr:row>39</xdr:row>
      <xdr:rowOff>98878</xdr:rowOff>
    </xdr:to>
    <xdr:cxnSp macro="">
      <xdr:nvCxnSpPr>
        <xdr:cNvPr id="43" name="直線コネクタ 42">
          <a:extLst>
            <a:ext uri="{FF2B5EF4-FFF2-40B4-BE49-F238E27FC236}">
              <a16:creationId xmlns:a16="http://schemas.microsoft.com/office/drawing/2014/main" id="{BD5410A2-2796-46C6-8146-F006B09041F9}"/>
            </a:ext>
          </a:extLst>
        </xdr:cNvPr>
        <xdr:cNvCxnSpPr/>
      </xdr:nvCxnSpPr>
      <xdr:spPr>
        <a:xfrm>
          <a:off x="762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38</xdr:row>
      <xdr:rowOff>128105</xdr:rowOff>
    </xdr:from>
    <xdr:ext cx="531299" cy="259045"/>
    <xdr:sp macro="" textlink="">
      <xdr:nvSpPr>
        <xdr:cNvPr id="44" name="テキスト ボックス 43">
          <a:extLst>
            <a:ext uri="{FF2B5EF4-FFF2-40B4-BE49-F238E27FC236}">
              <a16:creationId xmlns:a16="http://schemas.microsoft.com/office/drawing/2014/main" id="{5892BACB-119B-4EF7-8521-E2F291EDA697}"/>
            </a:ext>
          </a:extLst>
        </xdr:cNvPr>
        <xdr:cNvSpPr txBox="1"/>
      </xdr:nvSpPr>
      <xdr:spPr>
        <a:xfrm>
          <a:off x="230701" y="6643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115207</xdr:rowOff>
    </xdr:from>
    <xdr:to>
      <xdr:col>28</xdr:col>
      <xdr:colOff>114300</xdr:colOff>
      <xdr:row>37</xdr:row>
      <xdr:rowOff>115207</xdr:rowOff>
    </xdr:to>
    <xdr:cxnSp macro="">
      <xdr:nvCxnSpPr>
        <xdr:cNvPr id="45" name="直線コネクタ 44">
          <a:extLst>
            <a:ext uri="{FF2B5EF4-FFF2-40B4-BE49-F238E27FC236}">
              <a16:creationId xmlns:a16="http://schemas.microsoft.com/office/drawing/2014/main" id="{68D36715-D35F-41F0-9EF4-25A79447058A}"/>
            </a:ext>
          </a:extLst>
        </xdr:cNvPr>
        <xdr:cNvCxnSpPr/>
      </xdr:nvCxnSpPr>
      <xdr:spPr>
        <a:xfrm>
          <a:off x="762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36</xdr:row>
      <xdr:rowOff>144434</xdr:rowOff>
    </xdr:from>
    <xdr:ext cx="531299" cy="259045"/>
    <xdr:sp macro="" textlink="">
      <xdr:nvSpPr>
        <xdr:cNvPr id="46" name="テキスト ボックス 45">
          <a:extLst>
            <a:ext uri="{FF2B5EF4-FFF2-40B4-BE49-F238E27FC236}">
              <a16:creationId xmlns:a16="http://schemas.microsoft.com/office/drawing/2014/main" id="{5D948F7C-F95C-4000-967A-76F55E59BDAB}"/>
            </a:ext>
          </a:extLst>
        </xdr:cNvPr>
        <xdr:cNvSpPr txBox="1"/>
      </xdr:nvSpPr>
      <xdr:spPr>
        <a:xfrm>
          <a:off x="230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35</xdr:row>
      <xdr:rowOff>131536</xdr:rowOff>
    </xdr:from>
    <xdr:to>
      <xdr:col>28</xdr:col>
      <xdr:colOff>114300</xdr:colOff>
      <xdr:row>35</xdr:row>
      <xdr:rowOff>131536</xdr:rowOff>
    </xdr:to>
    <xdr:cxnSp macro="">
      <xdr:nvCxnSpPr>
        <xdr:cNvPr id="47" name="直線コネクタ 46">
          <a:extLst>
            <a:ext uri="{FF2B5EF4-FFF2-40B4-BE49-F238E27FC236}">
              <a16:creationId xmlns:a16="http://schemas.microsoft.com/office/drawing/2014/main" id="{0DF7754D-5BE1-4BD4-B75E-14A5DD2B59C4}"/>
            </a:ext>
          </a:extLst>
        </xdr:cNvPr>
        <xdr:cNvCxnSpPr/>
      </xdr:nvCxnSpPr>
      <xdr:spPr>
        <a:xfrm>
          <a:off x="762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34</xdr:row>
      <xdr:rowOff>160763</xdr:rowOff>
    </xdr:from>
    <xdr:ext cx="531299" cy="259045"/>
    <xdr:sp macro="" textlink="">
      <xdr:nvSpPr>
        <xdr:cNvPr id="48" name="テキスト ボックス 47">
          <a:extLst>
            <a:ext uri="{FF2B5EF4-FFF2-40B4-BE49-F238E27FC236}">
              <a16:creationId xmlns:a16="http://schemas.microsoft.com/office/drawing/2014/main" id="{C401A571-76BE-4FCC-AF10-B61C5EA21511}"/>
            </a:ext>
          </a:extLst>
        </xdr:cNvPr>
        <xdr:cNvSpPr txBox="1"/>
      </xdr:nvSpPr>
      <xdr:spPr>
        <a:xfrm>
          <a:off x="230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147864</xdr:rowOff>
    </xdr:from>
    <xdr:to>
      <xdr:col>28</xdr:col>
      <xdr:colOff>114300</xdr:colOff>
      <xdr:row>33</xdr:row>
      <xdr:rowOff>147864</xdr:rowOff>
    </xdr:to>
    <xdr:cxnSp macro="">
      <xdr:nvCxnSpPr>
        <xdr:cNvPr id="49" name="直線コネクタ 48">
          <a:extLst>
            <a:ext uri="{FF2B5EF4-FFF2-40B4-BE49-F238E27FC236}">
              <a16:creationId xmlns:a16="http://schemas.microsoft.com/office/drawing/2014/main" id="{E3D18CDB-3C16-4172-9802-BCCD074784C5}"/>
            </a:ext>
          </a:extLst>
        </xdr:cNvPr>
        <xdr:cNvCxnSpPr/>
      </xdr:nvCxnSpPr>
      <xdr:spPr>
        <a:xfrm>
          <a:off x="762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33</xdr:row>
      <xdr:rowOff>5641</xdr:rowOff>
    </xdr:from>
    <xdr:ext cx="595419" cy="259045"/>
    <xdr:sp macro="" textlink="">
      <xdr:nvSpPr>
        <xdr:cNvPr id="50" name="テキスト ボックス 49">
          <a:extLst>
            <a:ext uri="{FF2B5EF4-FFF2-40B4-BE49-F238E27FC236}">
              <a16:creationId xmlns:a16="http://schemas.microsoft.com/office/drawing/2014/main" id="{C7D293E4-DC28-4439-AFC7-A1B383388B98}"/>
            </a:ext>
          </a:extLst>
        </xdr:cNvPr>
        <xdr:cNvSpPr txBox="1"/>
      </xdr:nvSpPr>
      <xdr:spPr>
        <a:xfrm>
          <a:off x="166581" y="5663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164193</xdr:rowOff>
    </xdr:from>
    <xdr:to>
      <xdr:col>28</xdr:col>
      <xdr:colOff>114300</xdr:colOff>
      <xdr:row>31</xdr:row>
      <xdr:rowOff>164193</xdr:rowOff>
    </xdr:to>
    <xdr:cxnSp macro="">
      <xdr:nvCxnSpPr>
        <xdr:cNvPr id="51" name="直線コネクタ 50">
          <a:extLst>
            <a:ext uri="{FF2B5EF4-FFF2-40B4-BE49-F238E27FC236}">
              <a16:creationId xmlns:a16="http://schemas.microsoft.com/office/drawing/2014/main" id="{8CCC0B97-348A-40DC-88DA-240E0E2CB196}"/>
            </a:ext>
          </a:extLst>
        </xdr:cNvPr>
        <xdr:cNvCxnSpPr/>
      </xdr:nvCxnSpPr>
      <xdr:spPr>
        <a:xfrm>
          <a:off x="762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31</xdr:row>
      <xdr:rowOff>21970</xdr:rowOff>
    </xdr:from>
    <xdr:ext cx="595419" cy="259045"/>
    <xdr:sp macro="" textlink="">
      <xdr:nvSpPr>
        <xdr:cNvPr id="52" name="テキスト ボックス 51">
          <a:extLst>
            <a:ext uri="{FF2B5EF4-FFF2-40B4-BE49-F238E27FC236}">
              <a16:creationId xmlns:a16="http://schemas.microsoft.com/office/drawing/2014/main" id="{A7139283-F501-4E3E-8E71-78E5CFDE16A2}"/>
            </a:ext>
          </a:extLst>
        </xdr:cNvPr>
        <xdr:cNvSpPr txBox="1"/>
      </xdr:nvSpPr>
      <xdr:spPr>
        <a:xfrm>
          <a:off x="166581" y="5336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9072</xdr:rowOff>
    </xdr:from>
    <xdr:to>
      <xdr:col>28</xdr:col>
      <xdr:colOff>114300</xdr:colOff>
      <xdr:row>30</xdr:row>
      <xdr:rowOff>9072</xdr:rowOff>
    </xdr:to>
    <xdr:cxnSp macro="">
      <xdr:nvCxnSpPr>
        <xdr:cNvPr id="53" name="直線コネクタ 52">
          <a:extLst>
            <a:ext uri="{FF2B5EF4-FFF2-40B4-BE49-F238E27FC236}">
              <a16:creationId xmlns:a16="http://schemas.microsoft.com/office/drawing/2014/main" id="{F529B0CC-B5FE-4A0F-B1EC-09A036FF8583}"/>
            </a:ext>
          </a:extLst>
        </xdr:cNvPr>
        <xdr:cNvCxnSpPr/>
      </xdr:nvCxnSpPr>
      <xdr:spPr>
        <a:xfrm>
          <a:off x="762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38299</xdr:rowOff>
    </xdr:from>
    <xdr:ext cx="595419" cy="259045"/>
    <xdr:sp macro="" textlink="">
      <xdr:nvSpPr>
        <xdr:cNvPr id="54" name="テキスト ボックス 53">
          <a:extLst>
            <a:ext uri="{FF2B5EF4-FFF2-40B4-BE49-F238E27FC236}">
              <a16:creationId xmlns:a16="http://schemas.microsoft.com/office/drawing/2014/main" id="{78DF3563-EC77-456F-8E1D-7FCBCFBC0794}"/>
            </a:ext>
          </a:extLst>
        </xdr:cNvPr>
        <xdr:cNvSpPr txBox="1"/>
      </xdr:nvSpPr>
      <xdr:spPr>
        <a:xfrm>
          <a:off x="166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5" name="直線コネクタ 54">
          <a:extLst>
            <a:ext uri="{FF2B5EF4-FFF2-40B4-BE49-F238E27FC236}">
              <a16:creationId xmlns:a16="http://schemas.microsoft.com/office/drawing/2014/main" id="{B6EDBB3C-80AC-4850-8117-8D0167332F2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6" name="テキスト ボックス 55">
          <a:extLst>
            <a:ext uri="{FF2B5EF4-FFF2-40B4-BE49-F238E27FC236}">
              <a16:creationId xmlns:a16="http://schemas.microsoft.com/office/drawing/2014/main" id="{03E62231-F2DE-413C-BE41-FDF0BE59F2AD}"/>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7" name="人件費グラフ枠">
          <a:extLst>
            <a:ext uri="{FF2B5EF4-FFF2-40B4-BE49-F238E27FC236}">
              <a16:creationId xmlns:a16="http://schemas.microsoft.com/office/drawing/2014/main" id="{5274721C-0961-4EAE-B749-F97EA6F1627B}"/>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31</xdr:row>
      <xdr:rowOff>63201</xdr:rowOff>
    </xdr:from>
    <xdr:to>
      <xdr:col>24</xdr:col>
      <xdr:colOff>62865</xdr:colOff>
      <xdr:row>39</xdr:row>
      <xdr:rowOff>20600</xdr:rowOff>
    </xdr:to>
    <xdr:cxnSp macro="">
      <xdr:nvCxnSpPr>
        <xdr:cNvPr id="58" name="直線コネクタ 57">
          <a:extLst>
            <a:ext uri="{FF2B5EF4-FFF2-40B4-BE49-F238E27FC236}">
              <a16:creationId xmlns:a16="http://schemas.microsoft.com/office/drawing/2014/main" id="{7B84A455-1987-45D9-B855-93E49B31B8B4}"/>
            </a:ext>
          </a:extLst>
        </xdr:cNvPr>
        <xdr:cNvCxnSpPr/>
      </xdr:nvCxnSpPr>
      <xdr:spPr>
        <a:xfrm flipV="1">
          <a:off x="4633595" y="5378151"/>
          <a:ext cx="1270" cy="132899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39</xdr:row>
      <xdr:rowOff>24427</xdr:rowOff>
    </xdr:from>
    <xdr:ext cx="534377" cy="259045"/>
    <xdr:sp macro="" textlink="">
      <xdr:nvSpPr>
        <xdr:cNvPr id="59" name="人件費最小値テキスト">
          <a:extLst>
            <a:ext uri="{FF2B5EF4-FFF2-40B4-BE49-F238E27FC236}">
              <a16:creationId xmlns:a16="http://schemas.microsoft.com/office/drawing/2014/main" id="{AAEAB6EC-53EF-4686-9731-7263FB1ED121}"/>
            </a:ext>
          </a:extLst>
        </xdr:cNvPr>
        <xdr:cNvSpPr txBox="1"/>
      </xdr:nvSpPr>
      <xdr:spPr>
        <a:xfrm>
          <a:off x="4686300" y="67109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44,794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39</xdr:row>
      <xdr:rowOff>20600</xdr:rowOff>
    </xdr:from>
    <xdr:to>
      <xdr:col>24</xdr:col>
      <xdr:colOff>152400</xdr:colOff>
      <xdr:row>39</xdr:row>
      <xdr:rowOff>20600</xdr:rowOff>
    </xdr:to>
    <xdr:cxnSp macro="">
      <xdr:nvCxnSpPr>
        <xdr:cNvPr id="60" name="直線コネクタ 59">
          <a:extLst>
            <a:ext uri="{FF2B5EF4-FFF2-40B4-BE49-F238E27FC236}">
              <a16:creationId xmlns:a16="http://schemas.microsoft.com/office/drawing/2014/main" id="{3D36BAF8-9B07-45BF-864A-98305336316A}"/>
            </a:ext>
          </a:extLst>
        </xdr:cNvPr>
        <xdr:cNvCxnSpPr/>
      </xdr:nvCxnSpPr>
      <xdr:spPr>
        <a:xfrm>
          <a:off x="4546600" y="67071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30</xdr:row>
      <xdr:rowOff>9878</xdr:rowOff>
    </xdr:from>
    <xdr:ext cx="599010" cy="259045"/>
    <xdr:sp macro="" textlink="">
      <xdr:nvSpPr>
        <xdr:cNvPr id="61" name="人件費最大値テキスト">
          <a:extLst>
            <a:ext uri="{FF2B5EF4-FFF2-40B4-BE49-F238E27FC236}">
              <a16:creationId xmlns:a16="http://schemas.microsoft.com/office/drawing/2014/main" id="{FCE7CE9F-0310-4C3F-AD86-B4B0F332DF66}"/>
            </a:ext>
          </a:extLst>
        </xdr:cNvPr>
        <xdr:cNvSpPr txBox="1"/>
      </xdr:nvSpPr>
      <xdr:spPr>
        <a:xfrm>
          <a:off x="4686300" y="51533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126,185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31</xdr:row>
      <xdr:rowOff>63201</xdr:rowOff>
    </xdr:from>
    <xdr:to>
      <xdr:col>24</xdr:col>
      <xdr:colOff>152400</xdr:colOff>
      <xdr:row>31</xdr:row>
      <xdr:rowOff>63201</xdr:rowOff>
    </xdr:to>
    <xdr:cxnSp macro="">
      <xdr:nvCxnSpPr>
        <xdr:cNvPr id="62" name="直線コネクタ 61">
          <a:extLst>
            <a:ext uri="{FF2B5EF4-FFF2-40B4-BE49-F238E27FC236}">
              <a16:creationId xmlns:a16="http://schemas.microsoft.com/office/drawing/2014/main" id="{C1431EFB-F302-4875-892E-7B7818E72F1C}"/>
            </a:ext>
          </a:extLst>
        </xdr:cNvPr>
        <xdr:cNvCxnSpPr/>
      </xdr:nvCxnSpPr>
      <xdr:spPr>
        <a:xfrm>
          <a:off x="4546600" y="537815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37</xdr:row>
      <xdr:rowOff>129152</xdr:rowOff>
    </xdr:from>
    <xdr:to>
      <xdr:col>24</xdr:col>
      <xdr:colOff>63500</xdr:colOff>
      <xdr:row>37</xdr:row>
      <xdr:rowOff>143913</xdr:rowOff>
    </xdr:to>
    <xdr:cxnSp macro="">
      <xdr:nvCxnSpPr>
        <xdr:cNvPr id="63" name="直線コネクタ 62">
          <a:extLst>
            <a:ext uri="{FF2B5EF4-FFF2-40B4-BE49-F238E27FC236}">
              <a16:creationId xmlns:a16="http://schemas.microsoft.com/office/drawing/2014/main" id="{F54F0D9D-9742-4CBD-9743-E770774E4E9A}"/>
            </a:ext>
          </a:extLst>
        </xdr:cNvPr>
        <xdr:cNvCxnSpPr/>
      </xdr:nvCxnSpPr>
      <xdr:spPr>
        <a:xfrm flipV="1">
          <a:off x="3797300" y="6472802"/>
          <a:ext cx="838200" cy="147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140385</xdr:rowOff>
    </xdr:from>
    <xdr:ext cx="534377" cy="259045"/>
    <xdr:sp macro="" textlink="">
      <xdr:nvSpPr>
        <xdr:cNvPr id="64" name="人件費平均値テキスト">
          <a:extLst>
            <a:ext uri="{FF2B5EF4-FFF2-40B4-BE49-F238E27FC236}">
              <a16:creationId xmlns:a16="http://schemas.microsoft.com/office/drawing/2014/main" id="{777860B5-2B09-4704-A930-32B89F91E375}"/>
            </a:ext>
          </a:extLst>
        </xdr:cNvPr>
        <xdr:cNvSpPr txBox="1"/>
      </xdr:nvSpPr>
      <xdr:spPr>
        <a:xfrm>
          <a:off x="4686300" y="614113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67,248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117508</xdr:rowOff>
    </xdr:from>
    <xdr:to>
      <xdr:col>24</xdr:col>
      <xdr:colOff>114300</xdr:colOff>
      <xdr:row>37</xdr:row>
      <xdr:rowOff>47658</xdr:rowOff>
    </xdr:to>
    <xdr:sp macro="" textlink="">
      <xdr:nvSpPr>
        <xdr:cNvPr id="65" name="フローチャート: 判断 64">
          <a:extLst>
            <a:ext uri="{FF2B5EF4-FFF2-40B4-BE49-F238E27FC236}">
              <a16:creationId xmlns:a16="http://schemas.microsoft.com/office/drawing/2014/main" id="{8C61C24F-5BFB-4A22-8059-34D4671AC477}"/>
            </a:ext>
          </a:extLst>
        </xdr:cNvPr>
        <xdr:cNvSpPr/>
      </xdr:nvSpPr>
      <xdr:spPr>
        <a:xfrm>
          <a:off x="4584700" y="62897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37</xdr:row>
      <xdr:rowOff>111223</xdr:rowOff>
    </xdr:from>
    <xdr:to>
      <xdr:col>19</xdr:col>
      <xdr:colOff>177800</xdr:colOff>
      <xdr:row>37</xdr:row>
      <xdr:rowOff>143913</xdr:rowOff>
    </xdr:to>
    <xdr:cxnSp macro="">
      <xdr:nvCxnSpPr>
        <xdr:cNvPr id="66" name="直線コネクタ 65">
          <a:extLst>
            <a:ext uri="{FF2B5EF4-FFF2-40B4-BE49-F238E27FC236}">
              <a16:creationId xmlns:a16="http://schemas.microsoft.com/office/drawing/2014/main" id="{6777041A-E8F8-489B-9469-0E6531ACC414}"/>
            </a:ext>
          </a:extLst>
        </xdr:cNvPr>
        <xdr:cNvCxnSpPr/>
      </xdr:nvCxnSpPr>
      <xdr:spPr>
        <a:xfrm>
          <a:off x="2908300" y="6454873"/>
          <a:ext cx="889000" cy="326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145185</xdr:rowOff>
    </xdr:from>
    <xdr:to>
      <xdr:col>20</xdr:col>
      <xdr:colOff>38100</xdr:colOff>
      <xdr:row>37</xdr:row>
      <xdr:rowOff>75335</xdr:rowOff>
    </xdr:to>
    <xdr:sp macro="" textlink="">
      <xdr:nvSpPr>
        <xdr:cNvPr id="67" name="フローチャート: 判断 66">
          <a:extLst>
            <a:ext uri="{FF2B5EF4-FFF2-40B4-BE49-F238E27FC236}">
              <a16:creationId xmlns:a16="http://schemas.microsoft.com/office/drawing/2014/main" id="{AB237E9D-32BD-4A8B-9AEA-4F675014D7CC}"/>
            </a:ext>
          </a:extLst>
        </xdr:cNvPr>
        <xdr:cNvSpPr/>
      </xdr:nvSpPr>
      <xdr:spPr>
        <a:xfrm>
          <a:off x="3746500" y="63173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35</xdr:row>
      <xdr:rowOff>91862</xdr:rowOff>
    </xdr:from>
    <xdr:ext cx="534377" cy="259045"/>
    <xdr:sp macro="" textlink="">
      <xdr:nvSpPr>
        <xdr:cNvPr id="68" name="テキスト ボックス 67">
          <a:extLst>
            <a:ext uri="{FF2B5EF4-FFF2-40B4-BE49-F238E27FC236}">
              <a16:creationId xmlns:a16="http://schemas.microsoft.com/office/drawing/2014/main" id="{CBBF8A91-E0E2-4C19-A796-DBCC9A001A16}"/>
            </a:ext>
          </a:extLst>
        </xdr:cNvPr>
        <xdr:cNvSpPr txBox="1"/>
      </xdr:nvSpPr>
      <xdr:spPr>
        <a:xfrm>
          <a:off x="3530111" y="60926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65,553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37</xdr:row>
      <xdr:rowOff>111223</xdr:rowOff>
    </xdr:from>
    <xdr:to>
      <xdr:col>15</xdr:col>
      <xdr:colOff>50800</xdr:colOff>
      <xdr:row>37</xdr:row>
      <xdr:rowOff>160290</xdr:rowOff>
    </xdr:to>
    <xdr:cxnSp macro="">
      <xdr:nvCxnSpPr>
        <xdr:cNvPr id="69" name="直線コネクタ 68">
          <a:extLst>
            <a:ext uri="{FF2B5EF4-FFF2-40B4-BE49-F238E27FC236}">
              <a16:creationId xmlns:a16="http://schemas.microsoft.com/office/drawing/2014/main" id="{E1F0A1CD-784F-44A1-B3A2-9DED4BB6179F}"/>
            </a:ext>
          </a:extLst>
        </xdr:cNvPr>
        <xdr:cNvCxnSpPr/>
      </xdr:nvCxnSpPr>
      <xdr:spPr>
        <a:xfrm flipV="1">
          <a:off x="2019300" y="6454873"/>
          <a:ext cx="889000" cy="490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152989</xdr:rowOff>
    </xdr:from>
    <xdr:to>
      <xdr:col>15</xdr:col>
      <xdr:colOff>101600</xdr:colOff>
      <xdr:row>37</xdr:row>
      <xdr:rowOff>83139</xdr:rowOff>
    </xdr:to>
    <xdr:sp macro="" textlink="">
      <xdr:nvSpPr>
        <xdr:cNvPr id="70" name="フローチャート: 判断 69">
          <a:extLst>
            <a:ext uri="{FF2B5EF4-FFF2-40B4-BE49-F238E27FC236}">
              <a16:creationId xmlns:a16="http://schemas.microsoft.com/office/drawing/2014/main" id="{E7ECFFF3-E25C-4C42-9B52-D44042FA92E2}"/>
            </a:ext>
          </a:extLst>
        </xdr:cNvPr>
        <xdr:cNvSpPr/>
      </xdr:nvSpPr>
      <xdr:spPr>
        <a:xfrm>
          <a:off x="2857500" y="63251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35</xdr:row>
      <xdr:rowOff>99666</xdr:rowOff>
    </xdr:from>
    <xdr:ext cx="534377" cy="259045"/>
    <xdr:sp macro="" textlink="">
      <xdr:nvSpPr>
        <xdr:cNvPr id="71" name="テキスト ボックス 70">
          <a:extLst>
            <a:ext uri="{FF2B5EF4-FFF2-40B4-BE49-F238E27FC236}">
              <a16:creationId xmlns:a16="http://schemas.microsoft.com/office/drawing/2014/main" id="{C954E1F4-1D80-4CD9-AE56-646F5AB631FE}"/>
            </a:ext>
          </a:extLst>
        </xdr:cNvPr>
        <xdr:cNvSpPr txBox="1"/>
      </xdr:nvSpPr>
      <xdr:spPr>
        <a:xfrm>
          <a:off x="2641111" y="61004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65,075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37</xdr:row>
      <xdr:rowOff>160290</xdr:rowOff>
    </xdr:from>
    <xdr:to>
      <xdr:col>10</xdr:col>
      <xdr:colOff>114300</xdr:colOff>
      <xdr:row>38</xdr:row>
      <xdr:rowOff>121510</xdr:rowOff>
    </xdr:to>
    <xdr:cxnSp macro="">
      <xdr:nvCxnSpPr>
        <xdr:cNvPr id="72" name="直線コネクタ 71">
          <a:extLst>
            <a:ext uri="{FF2B5EF4-FFF2-40B4-BE49-F238E27FC236}">
              <a16:creationId xmlns:a16="http://schemas.microsoft.com/office/drawing/2014/main" id="{17BA8517-FEB9-4C09-B883-6E779F01AEA3}"/>
            </a:ext>
          </a:extLst>
        </xdr:cNvPr>
        <xdr:cNvCxnSpPr/>
      </xdr:nvCxnSpPr>
      <xdr:spPr>
        <a:xfrm flipV="1">
          <a:off x="1130300" y="6503940"/>
          <a:ext cx="889000" cy="1326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37</xdr:row>
      <xdr:rowOff>4302</xdr:rowOff>
    </xdr:from>
    <xdr:to>
      <xdr:col>10</xdr:col>
      <xdr:colOff>165100</xdr:colOff>
      <xdr:row>37</xdr:row>
      <xdr:rowOff>105902</xdr:rowOff>
    </xdr:to>
    <xdr:sp macro="" textlink="">
      <xdr:nvSpPr>
        <xdr:cNvPr id="73" name="フローチャート: 判断 72">
          <a:extLst>
            <a:ext uri="{FF2B5EF4-FFF2-40B4-BE49-F238E27FC236}">
              <a16:creationId xmlns:a16="http://schemas.microsoft.com/office/drawing/2014/main" id="{D8009853-0619-42AE-B13E-FCCAD778E8FF}"/>
            </a:ext>
          </a:extLst>
        </xdr:cNvPr>
        <xdr:cNvSpPr/>
      </xdr:nvSpPr>
      <xdr:spPr>
        <a:xfrm>
          <a:off x="1968500" y="63479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35</xdr:row>
      <xdr:rowOff>122429</xdr:rowOff>
    </xdr:from>
    <xdr:ext cx="534377" cy="259045"/>
    <xdr:sp macro="" textlink="">
      <xdr:nvSpPr>
        <xdr:cNvPr id="74" name="テキスト ボックス 73">
          <a:extLst>
            <a:ext uri="{FF2B5EF4-FFF2-40B4-BE49-F238E27FC236}">
              <a16:creationId xmlns:a16="http://schemas.microsoft.com/office/drawing/2014/main" id="{5849DAF7-9BC0-4E58-95D7-14DD68B56CA5}"/>
            </a:ext>
          </a:extLst>
        </xdr:cNvPr>
        <xdr:cNvSpPr txBox="1"/>
      </xdr:nvSpPr>
      <xdr:spPr>
        <a:xfrm>
          <a:off x="1752111" y="61231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63,681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115924</xdr:rowOff>
    </xdr:from>
    <xdr:to>
      <xdr:col>6</xdr:col>
      <xdr:colOff>38100</xdr:colOff>
      <xdr:row>38</xdr:row>
      <xdr:rowOff>46074</xdr:rowOff>
    </xdr:to>
    <xdr:sp macro="" textlink="">
      <xdr:nvSpPr>
        <xdr:cNvPr id="75" name="フローチャート: 判断 74">
          <a:extLst>
            <a:ext uri="{FF2B5EF4-FFF2-40B4-BE49-F238E27FC236}">
              <a16:creationId xmlns:a16="http://schemas.microsoft.com/office/drawing/2014/main" id="{37429E67-049E-4520-93C8-D5597243BD82}"/>
            </a:ext>
          </a:extLst>
        </xdr:cNvPr>
        <xdr:cNvSpPr/>
      </xdr:nvSpPr>
      <xdr:spPr>
        <a:xfrm>
          <a:off x="1079500" y="64595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36</xdr:row>
      <xdr:rowOff>62601</xdr:rowOff>
    </xdr:from>
    <xdr:ext cx="534377" cy="259045"/>
    <xdr:sp macro="" textlink="">
      <xdr:nvSpPr>
        <xdr:cNvPr id="76" name="テキスト ボックス 75">
          <a:extLst>
            <a:ext uri="{FF2B5EF4-FFF2-40B4-BE49-F238E27FC236}">
              <a16:creationId xmlns:a16="http://schemas.microsoft.com/office/drawing/2014/main" id="{8B936BEB-8F09-4ECB-931F-DD10B1CF1EA9}"/>
            </a:ext>
          </a:extLst>
        </xdr:cNvPr>
        <xdr:cNvSpPr txBox="1"/>
      </xdr:nvSpPr>
      <xdr:spPr>
        <a:xfrm>
          <a:off x="863111" y="62348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56,845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E16C5D3F-1C31-4F69-BC46-B0A7ECB6CF51}"/>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39BF0055-A8A8-406A-A253-FECF0E4CA19A}"/>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D26FBC9B-C70B-48D0-B777-38DB59A18831}"/>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80" name="テキスト ボックス 79">
          <a:extLst>
            <a:ext uri="{FF2B5EF4-FFF2-40B4-BE49-F238E27FC236}">
              <a16:creationId xmlns:a16="http://schemas.microsoft.com/office/drawing/2014/main" id="{9B4F86BD-396E-4B1A-AAAD-95C22051EED1}"/>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81" name="テキスト ボックス 80">
          <a:extLst>
            <a:ext uri="{FF2B5EF4-FFF2-40B4-BE49-F238E27FC236}">
              <a16:creationId xmlns:a16="http://schemas.microsoft.com/office/drawing/2014/main" id="{758A48DD-2FB9-4C4A-BBB2-928C6EBA43B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78352</xdr:rowOff>
    </xdr:from>
    <xdr:to>
      <xdr:col>24</xdr:col>
      <xdr:colOff>114300</xdr:colOff>
      <xdr:row>38</xdr:row>
      <xdr:rowOff>8502</xdr:rowOff>
    </xdr:to>
    <xdr:sp macro="" textlink="">
      <xdr:nvSpPr>
        <xdr:cNvPr id="82" name="楕円 81">
          <a:extLst>
            <a:ext uri="{FF2B5EF4-FFF2-40B4-BE49-F238E27FC236}">
              <a16:creationId xmlns:a16="http://schemas.microsoft.com/office/drawing/2014/main" id="{516ED45A-6CA1-4488-83D1-53301298E849}"/>
            </a:ext>
          </a:extLst>
        </xdr:cNvPr>
        <xdr:cNvSpPr/>
      </xdr:nvSpPr>
      <xdr:spPr>
        <a:xfrm>
          <a:off x="4584700" y="64220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37</xdr:row>
      <xdr:rowOff>56779</xdr:rowOff>
    </xdr:from>
    <xdr:ext cx="534377" cy="259045"/>
    <xdr:sp macro="" textlink="">
      <xdr:nvSpPr>
        <xdr:cNvPr id="83" name="人件費該当値テキスト">
          <a:extLst>
            <a:ext uri="{FF2B5EF4-FFF2-40B4-BE49-F238E27FC236}">
              <a16:creationId xmlns:a16="http://schemas.microsoft.com/office/drawing/2014/main" id="{D661499B-B752-45E2-8C30-36C71196A033}"/>
            </a:ext>
          </a:extLst>
        </xdr:cNvPr>
        <xdr:cNvSpPr txBox="1"/>
      </xdr:nvSpPr>
      <xdr:spPr>
        <a:xfrm>
          <a:off x="4686300" y="64004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59,146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93113</xdr:rowOff>
    </xdr:from>
    <xdr:to>
      <xdr:col>20</xdr:col>
      <xdr:colOff>38100</xdr:colOff>
      <xdr:row>38</xdr:row>
      <xdr:rowOff>23263</xdr:rowOff>
    </xdr:to>
    <xdr:sp macro="" textlink="">
      <xdr:nvSpPr>
        <xdr:cNvPr id="84" name="楕円 83">
          <a:extLst>
            <a:ext uri="{FF2B5EF4-FFF2-40B4-BE49-F238E27FC236}">
              <a16:creationId xmlns:a16="http://schemas.microsoft.com/office/drawing/2014/main" id="{C25E7B78-307A-48BD-A6B8-7053E1DE016D}"/>
            </a:ext>
          </a:extLst>
        </xdr:cNvPr>
        <xdr:cNvSpPr/>
      </xdr:nvSpPr>
      <xdr:spPr>
        <a:xfrm>
          <a:off x="3746500" y="64367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38</xdr:row>
      <xdr:rowOff>14390</xdr:rowOff>
    </xdr:from>
    <xdr:ext cx="534377" cy="259045"/>
    <xdr:sp macro="" textlink="">
      <xdr:nvSpPr>
        <xdr:cNvPr id="85" name="テキスト ボックス 84">
          <a:extLst>
            <a:ext uri="{FF2B5EF4-FFF2-40B4-BE49-F238E27FC236}">
              <a16:creationId xmlns:a16="http://schemas.microsoft.com/office/drawing/2014/main" id="{A183FE06-F157-44CF-BEF8-0464A40566CB}"/>
            </a:ext>
          </a:extLst>
        </xdr:cNvPr>
        <xdr:cNvSpPr txBox="1"/>
      </xdr:nvSpPr>
      <xdr:spPr>
        <a:xfrm>
          <a:off x="3530111" y="65294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58,242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37</xdr:row>
      <xdr:rowOff>60423</xdr:rowOff>
    </xdr:from>
    <xdr:to>
      <xdr:col>15</xdr:col>
      <xdr:colOff>101600</xdr:colOff>
      <xdr:row>37</xdr:row>
      <xdr:rowOff>162023</xdr:rowOff>
    </xdr:to>
    <xdr:sp macro="" textlink="">
      <xdr:nvSpPr>
        <xdr:cNvPr id="86" name="楕円 85">
          <a:extLst>
            <a:ext uri="{FF2B5EF4-FFF2-40B4-BE49-F238E27FC236}">
              <a16:creationId xmlns:a16="http://schemas.microsoft.com/office/drawing/2014/main" id="{38BB2447-0C73-438B-9FDA-56F75BAE3577}"/>
            </a:ext>
          </a:extLst>
        </xdr:cNvPr>
        <xdr:cNvSpPr/>
      </xdr:nvSpPr>
      <xdr:spPr>
        <a:xfrm>
          <a:off x="2857500" y="64040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37</xdr:row>
      <xdr:rowOff>153150</xdr:rowOff>
    </xdr:from>
    <xdr:ext cx="534377" cy="259045"/>
    <xdr:sp macro="" textlink="">
      <xdr:nvSpPr>
        <xdr:cNvPr id="87" name="テキスト ボックス 86">
          <a:extLst>
            <a:ext uri="{FF2B5EF4-FFF2-40B4-BE49-F238E27FC236}">
              <a16:creationId xmlns:a16="http://schemas.microsoft.com/office/drawing/2014/main" id="{AFC0141D-C57C-42EA-8424-7A57958E3F78}"/>
            </a:ext>
          </a:extLst>
        </xdr:cNvPr>
        <xdr:cNvSpPr txBox="1"/>
      </xdr:nvSpPr>
      <xdr:spPr>
        <a:xfrm>
          <a:off x="2641111" y="64968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60,244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37</xdr:row>
      <xdr:rowOff>109490</xdr:rowOff>
    </xdr:from>
    <xdr:to>
      <xdr:col>10</xdr:col>
      <xdr:colOff>165100</xdr:colOff>
      <xdr:row>38</xdr:row>
      <xdr:rowOff>39640</xdr:rowOff>
    </xdr:to>
    <xdr:sp macro="" textlink="">
      <xdr:nvSpPr>
        <xdr:cNvPr id="88" name="楕円 87">
          <a:extLst>
            <a:ext uri="{FF2B5EF4-FFF2-40B4-BE49-F238E27FC236}">
              <a16:creationId xmlns:a16="http://schemas.microsoft.com/office/drawing/2014/main" id="{CC8E91D0-EC49-424E-B74A-B6B8413072DF}"/>
            </a:ext>
          </a:extLst>
        </xdr:cNvPr>
        <xdr:cNvSpPr/>
      </xdr:nvSpPr>
      <xdr:spPr>
        <a:xfrm>
          <a:off x="1968500" y="64531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38</xdr:row>
      <xdr:rowOff>30767</xdr:rowOff>
    </xdr:from>
    <xdr:ext cx="534377" cy="259045"/>
    <xdr:sp macro="" textlink="">
      <xdr:nvSpPr>
        <xdr:cNvPr id="89" name="テキスト ボックス 88">
          <a:extLst>
            <a:ext uri="{FF2B5EF4-FFF2-40B4-BE49-F238E27FC236}">
              <a16:creationId xmlns:a16="http://schemas.microsoft.com/office/drawing/2014/main" id="{97495192-B70D-4395-B25A-C5560254E114}"/>
            </a:ext>
          </a:extLst>
        </xdr:cNvPr>
        <xdr:cNvSpPr txBox="1"/>
      </xdr:nvSpPr>
      <xdr:spPr>
        <a:xfrm>
          <a:off x="1752111" y="65458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57,239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38</xdr:row>
      <xdr:rowOff>70710</xdr:rowOff>
    </xdr:from>
    <xdr:to>
      <xdr:col>6</xdr:col>
      <xdr:colOff>38100</xdr:colOff>
      <xdr:row>39</xdr:row>
      <xdr:rowOff>860</xdr:rowOff>
    </xdr:to>
    <xdr:sp macro="" textlink="">
      <xdr:nvSpPr>
        <xdr:cNvPr id="90" name="楕円 89">
          <a:extLst>
            <a:ext uri="{FF2B5EF4-FFF2-40B4-BE49-F238E27FC236}">
              <a16:creationId xmlns:a16="http://schemas.microsoft.com/office/drawing/2014/main" id="{6F94A19B-D931-4974-A49E-93EB4B54ED8F}"/>
            </a:ext>
          </a:extLst>
        </xdr:cNvPr>
        <xdr:cNvSpPr/>
      </xdr:nvSpPr>
      <xdr:spPr>
        <a:xfrm>
          <a:off x="1079500" y="6585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38</xdr:row>
      <xdr:rowOff>163437</xdr:rowOff>
    </xdr:from>
    <xdr:ext cx="534377" cy="259045"/>
    <xdr:sp macro="" textlink="">
      <xdr:nvSpPr>
        <xdr:cNvPr id="91" name="テキスト ボックス 90">
          <a:extLst>
            <a:ext uri="{FF2B5EF4-FFF2-40B4-BE49-F238E27FC236}">
              <a16:creationId xmlns:a16="http://schemas.microsoft.com/office/drawing/2014/main" id="{BC9B6979-6015-4ACD-9EA3-9D6A955807D0}"/>
            </a:ext>
          </a:extLst>
        </xdr:cNvPr>
        <xdr:cNvSpPr txBox="1"/>
      </xdr:nvSpPr>
      <xdr:spPr>
        <a:xfrm>
          <a:off x="863111" y="66785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49,114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2" name="正方形/長方形 91">
          <a:extLst>
            <a:ext uri="{FF2B5EF4-FFF2-40B4-BE49-F238E27FC236}">
              <a16:creationId xmlns:a16="http://schemas.microsoft.com/office/drawing/2014/main" id="{12CFB282-94CF-4D82-80D0-AA30D09E802A}"/>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3" name="正方形/長方形 92">
          <a:extLst>
            <a:ext uri="{FF2B5EF4-FFF2-40B4-BE49-F238E27FC236}">
              <a16:creationId xmlns:a16="http://schemas.microsoft.com/office/drawing/2014/main" id="{27ECED2C-3DDE-4C5A-97A7-AC98D04B2CB5}"/>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4" name="正方形/長方形 93">
          <a:extLst>
            <a:ext uri="{FF2B5EF4-FFF2-40B4-BE49-F238E27FC236}">
              <a16:creationId xmlns:a16="http://schemas.microsoft.com/office/drawing/2014/main" id="{4C2BD7B7-7F76-48D9-A1C0-D802CBC15ABB}"/>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5" name="正方形/長方形 94">
          <a:extLst>
            <a:ext uri="{FF2B5EF4-FFF2-40B4-BE49-F238E27FC236}">
              <a16:creationId xmlns:a16="http://schemas.microsoft.com/office/drawing/2014/main" id="{87775209-0CA8-4F74-8808-92061FDD1204}"/>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6" name="正方形/長方形 95">
          <a:extLst>
            <a:ext uri="{FF2B5EF4-FFF2-40B4-BE49-F238E27FC236}">
              <a16:creationId xmlns:a16="http://schemas.microsoft.com/office/drawing/2014/main" id="{1209A464-C2CF-42AF-B066-C3DB124BA018}"/>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73,430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7" name="正方形/長方形 96">
          <a:extLst>
            <a:ext uri="{FF2B5EF4-FFF2-40B4-BE49-F238E27FC236}">
              <a16:creationId xmlns:a16="http://schemas.microsoft.com/office/drawing/2014/main" id="{7B6A86E0-0CD9-4E74-81AF-393D375FC6BA}"/>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8" name="正方形/長方形 97">
          <a:extLst>
            <a:ext uri="{FF2B5EF4-FFF2-40B4-BE49-F238E27FC236}">
              <a16:creationId xmlns:a16="http://schemas.microsoft.com/office/drawing/2014/main" id="{F338CFAC-E251-490C-9A61-4C54E68318C4}"/>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72,576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9" name="正方形/長方形 98">
          <a:extLst>
            <a:ext uri="{FF2B5EF4-FFF2-40B4-BE49-F238E27FC236}">
              <a16:creationId xmlns:a16="http://schemas.microsoft.com/office/drawing/2014/main" id="{606FDED8-1A94-40CB-9B72-8C3A6CE9E007}"/>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100" name="テキスト ボックス 99">
          <a:extLst>
            <a:ext uri="{FF2B5EF4-FFF2-40B4-BE49-F238E27FC236}">
              <a16:creationId xmlns:a16="http://schemas.microsoft.com/office/drawing/2014/main" id="{4939DAFD-878F-4119-AB00-FBCDB6F75D04}"/>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101" name="直線コネクタ 100">
          <a:extLst>
            <a:ext uri="{FF2B5EF4-FFF2-40B4-BE49-F238E27FC236}">
              <a16:creationId xmlns:a16="http://schemas.microsoft.com/office/drawing/2014/main" id="{D0B379F5-46E3-4BC3-9376-85F6036193F7}"/>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58</xdr:row>
      <xdr:rowOff>139700</xdr:rowOff>
    </xdr:from>
    <xdr:to>
      <xdr:col>28</xdr:col>
      <xdr:colOff>114300</xdr:colOff>
      <xdr:row>58</xdr:row>
      <xdr:rowOff>139700</xdr:rowOff>
    </xdr:to>
    <xdr:cxnSp macro="">
      <xdr:nvCxnSpPr>
        <xdr:cNvPr id="102" name="直線コネクタ 101">
          <a:extLst>
            <a:ext uri="{FF2B5EF4-FFF2-40B4-BE49-F238E27FC236}">
              <a16:creationId xmlns:a16="http://schemas.microsoft.com/office/drawing/2014/main" id="{9C3FA789-ECEC-4032-A69C-185FD1CB4B48}"/>
            </a:ext>
          </a:extLst>
        </xdr:cNvPr>
        <xdr:cNvCxnSpPr/>
      </xdr:nvCxnSpPr>
      <xdr:spPr>
        <a:xfrm>
          <a:off x="762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57</xdr:row>
      <xdr:rowOff>168927</xdr:rowOff>
    </xdr:from>
    <xdr:ext cx="248786" cy="259045"/>
    <xdr:sp macro="" textlink="">
      <xdr:nvSpPr>
        <xdr:cNvPr id="103" name="テキスト ボックス 102">
          <a:extLst>
            <a:ext uri="{FF2B5EF4-FFF2-40B4-BE49-F238E27FC236}">
              <a16:creationId xmlns:a16="http://schemas.microsoft.com/office/drawing/2014/main" id="{FCF48089-A104-4C6B-ABCD-FB90E2CA1436}"/>
            </a:ext>
          </a:extLst>
        </xdr:cNvPr>
        <xdr:cNvSpPr txBox="1"/>
      </xdr:nvSpPr>
      <xdr:spPr>
        <a:xfrm>
          <a:off x="513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56</xdr:row>
      <xdr:rowOff>25400</xdr:rowOff>
    </xdr:from>
    <xdr:to>
      <xdr:col>28</xdr:col>
      <xdr:colOff>114300</xdr:colOff>
      <xdr:row>56</xdr:row>
      <xdr:rowOff>25400</xdr:rowOff>
    </xdr:to>
    <xdr:cxnSp macro="">
      <xdr:nvCxnSpPr>
        <xdr:cNvPr id="104" name="直線コネクタ 103">
          <a:extLst>
            <a:ext uri="{FF2B5EF4-FFF2-40B4-BE49-F238E27FC236}">
              <a16:creationId xmlns:a16="http://schemas.microsoft.com/office/drawing/2014/main" id="{A6668937-042A-4D4E-AF13-8554B265D074}"/>
            </a:ext>
          </a:extLst>
        </xdr:cNvPr>
        <xdr:cNvCxnSpPr/>
      </xdr:nvCxnSpPr>
      <xdr:spPr>
        <a:xfrm>
          <a:off x="762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55</xdr:row>
      <xdr:rowOff>54627</xdr:rowOff>
    </xdr:from>
    <xdr:ext cx="595419" cy="259045"/>
    <xdr:sp macro="" textlink="">
      <xdr:nvSpPr>
        <xdr:cNvPr id="105" name="テキスト ボックス 104">
          <a:extLst>
            <a:ext uri="{FF2B5EF4-FFF2-40B4-BE49-F238E27FC236}">
              <a16:creationId xmlns:a16="http://schemas.microsoft.com/office/drawing/2014/main" id="{A3DDFF06-A9DB-4B79-B75D-4648F96DE68F}"/>
            </a:ext>
          </a:extLst>
        </xdr:cNvPr>
        <xdr:cNvSpPr txBox="1"/>
      </xdr:nvSpPr>
      <xdr:spPr>
        <a:xfrm>
          <a:off x="166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82550</xdr:rowOff>
    </xdr:from>
    <xdr:to>
      <xdr:col>28</xdr:col>
      <xdr:colOff>114300</xdr:colOff>
      <xdr:row>53</xdr:row>
      <xdr:rowOff>82550</xdr:rowOff>
    </xdr:to>
    <xdr:cxnSp macro="">
      <xdr:nvCxnSpPr>
        <xdr:cNvPr id="106" name="直線コネクタ 105">
          <a:extLst>
            <a:ext uri="{FF2B5EF4-FFF2-40B4-BE49-F238E27FC236}">
              <a16:creationId xmlns:a16="http://schemas.microsoft.com/office/drawing/2014/main" id="{DE8FEB59-4155-4648-AAD5-508EEB9C24E6}"/>
            </a:ext>
          </a:extLst>
        </xdr:cNvPr>
        <xdr:cNvCxnSpPr/>
      </xdr:nvCxnSpPr>
      <xdr:spPr>
        <a:xfrm>
          <a:off x="762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52</xdr:row>
      <xdr:rowOff>111777</xdr:rowOff>
    </xdr:from>
    <xdr:ext cx="595419" cy="259045"/>
    <xdr:sp macro="" textlink="">
      <xdr:nvSpPr>
        <xdr:cNvPr id="107" name="テキスト ボックス 106">
          <a:extLst>
            <a:ext uri="{FF2B5EF4-FFF2-40B4-BE49-F238E27FC236}">
              <a16:creationId xmlns:a16="http://schemas.microsoft.com/office/drawing/2014/main" id="{E02C74CA-4418-4BA5-8C49-D81DD29EAE7F}"/>
            </a:ext>
          </a:extLst>
        </xdr:cNvPr>
        <xdr:cNvSpPr txBox="1"/>
      </xdr:nvSpPr>
      <xdr:spPr>
        <a:xfrm>
          <a:off x="166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139700</xdr:rowOff>
    </xdr:from>
    <xdr:to>
      <xdr:col>28</xdr:col>
      <xdr:colOff>114300</xdr:colOff>
      <xdr:row>50</xdr:row>
      <xdr:rowOff>139700</xdr:rowOff>
    </xdr:to>
    <xdr:cxnSp macro="">
      <xdr:nvCxnSpPr>
        <xdr:cNvPr id="108" name="直線コネクタ 107">
          <a:extLst>
            <a:ext uri="{FF2B5EF4-FFF2-40B4-BE49-F238E27FC236}">
              <a16:creationId xmlns:a16="http://schemas.microsoft.com/office/drawing/2014/main" id="{D7DF7337-0E32-4D2D-9AE7-0F91486F6535}"/>
            </a:ext>
          </a:extLst>
        </xdr:cNvPr>
        <xdr:cNvCxnSpPr/>
      </xdr:nvCxnSpPr>
      <xdr:spPr>
        <a:xfrm>
          <a:off x="762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168927</xdr:rowOff>
    </xdr:from>
    <xdr:ext cx="595419" cy="259045"/>
    <xdr:sp macro="" textlink="">
      <xdr:nvSpPr>
        <xdr:cNvPr id="109" name="テキスト ボックス 108">
          <a:extLst>
            <a:ext uri="{FF2B5EF4-FFF2-40B4-BE49-F238E27FC236}">
              <a16:creationId xmlns:a16="http://schemas.microsoft.com/office/drawing/2014/main" id="{13103063-1786-44EC-868F-65DE1AC774AB}"/>
            </a:ext>
          </a:extLst>
        </xdr:cNvPr>
        <xdr:cNvSpPr txBox="1"/>
      </xdr:nvSpPr>
      <xdr:spPr>
        <a:xfrm>
          <a:off x="166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0" name="直線コネクタ 109">
          <a:extLst>
            <a:ext uri="{FF2B5EF4-FFF2-40B4-BE49-F238E27FC236}">
              <a16:creationId xmlns:a16="http://schemas.microsoft.com/office/drawing/2014/main" id="{893EFAB8-DE0E-4CD5-9B10-E1324B667555}"/>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1" name="テキスト ボックス 110">
          <a:extLst>
            <a:ext uri="{FF2B5EF4-FFF2-40B4-BE49-F238E27FC236}">
              <a16:creationId xmlns:a16="http://schemas.microsoft.com/office/drawing/2014/main" id="{ACA8FD51-AA48-4F2B-ADE0-A9BCCE05A2A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2" name="物件費グラフ枠">
          <a:extLst>
            <a:ext uri="{FF2B5EF4-FFF2-40B4-BE49-F238E27FC236}">
              <a16:creationId xmlns:a16="http://schemas.microsoft.com/office/drawing/2014/main" id="{4310290A-430E-425D-A4B0-22C5DD712B1D}"/>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52</xdr:row>
      <xdr:rowOff>42412</xdr:rowOff>
    </xdr:from>
    <xdr:to>
      <xdr:col>24</xdr:col>
      <xdr:colOff>62865</xdr:colOff>
      <xdr:row>57</xdr:row>
      <xdr:rowOff>118097</xdr:rowOff>
    </xdr:to>
    <xdr:cxnSp macro="">
      <xdr:nvCxnSpPr>
        <xdr:cNvPr id="113" name="直線コネクタ 112">
          <a:extLst>
            <a:ext uri="{FF2B5EF4-FFF2-40B4-BE49-F238E27FC236}">
              <a16:creationId xmlns:a16="http://schemas.microsoft.com/office/drawing/2014/main" id="{123D2DAC-2A16-4304-86EB-642E2C6741BD}"/>
            </a:ext>
          </a:extLst>
        </xdr:cNvPr>
        <xdr:cNvCxnSpPr/>
      </xdr:nvCxnSpPr>
      <xdr:spPr>
        <a:xfrm flipV="1">
          <a:off x="4633595" y="8957812"/>
          <a:ext cx="1270" cy="93293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121924</xdr:rowOff>
    </xdr:from>
    <xdr:ext cx="534377" cy="259045"/>
    <xdr:sp macro="" textlink="">
      <xdr:nvSpPr>
        <xdr:cNvPr id="114" name="物件費最小値テキスト">
          <a:extLst>
            <a:ext uri="{FF2B5EF4-FFF2-40B4-BE49-F238E27FC236}">
              <a16:creationId xmlns:a16="http://schemas.microsoft.com/office/drawing/2014/main" id="{F76D7245-BB9A-4AE2-84CE-0EE3C2A40564}"/>
            </a:ext>
          </a:extLst>
        </xdr:cNvPr>
        <xdr:cNvSpPr txBox="1"/>
      </xdr:nvSpPr>
      <xdr:spPr>
        <a:xfrm>
          <a:off x="4686300" y="98945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42,225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57</xdr:row>
      <xdr:rowOff>118097</xdr:rowOff>
    </xdr:from>
    <xdr:to>
      <xdr:col>24</xdr:col>
      <xdr:colOff>152400</xdr:colOff>
      <xdr:row>57</xdr:row>
      <xdr:rowOff>118097</xdr:rowOff>
    </xdr:to>
    <xdr:cxnSp macro="">
      <xdr:nvCxnSpPr>
        <xdr:cNvPr id="115" name="直線コネクタ 114">
          <a:extLst>
            <a:ext uri="{FF2B5EF4-FFF2-40B4-BE49-F238E27FC236}">
              <a16:creationId xmlns:a16="http://schemas.microsoft.com/office/drawing/2014/main" id="{0285EDED-7661-4E57-89F5-AA45182868CA}"/>
            </a:ext>
          </a:extLst>
        </xdr:cNvPr>
        <xdr:cNvCxnSpPr/>
      </xdr:nvCxnSpPr>
      <xdr:spPr>
        <a:xfrm>
          <a:off x="4546600" y="989074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50</xdr:row>
      <xdr:rowOff>160539</xdr:rowOff>
    </xdr:from>
    <xdr:ext cx="599010" cy="259045"/>
    <xdr:sp macro="" textlink="">
      <xdr:nvSpPr>
        <xdr:cNvPr id="116" name="物件費最大値テキスト">
          <a:extLst>
            <a:ext uri="{FF2B5EF4-FFF2-40B4-BE49-F238E27FC236}">
              <a16:creationId xmlns:a16="http://schemas.microsoft.com/office/drawing/2014/main" id="{DA371FF1-F315-4EDD-9FB9-3F3F890141E1}"/>
            </a:ext>
          </a:extLst>
        </xdr:cNvPr>
        <xdr:cNvSpPr txBox="1"/>
      </xdr:nvSpPr>
      <xdr:spPr>
        <a:xfrm>
          <a:off x="4686300" y="87330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246,279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52</xdr:row>
      <xdr:rowOff>42412</xdr:rowOff>
    </xdr:from>
    <xdr:to>
      <xdr:col>24</xdr:col>
      <xdr:colOff>152400</xdr:colOff>
      <xdr:row>52</xdr:row>
      <xdr:rowOff>42412</xdr:rowOff>
    </xdr:to>
    <xdr:cxnSp macro="">
      <xdr:nvCxnSpPr>
        <xdr:cNvPr id="117" name="直線コネクタ 116">
          <a:extLst>
            <a:ext uri="{FF2B5EF4-FFF2-40B4-BE49-F238E27FC236}">
              <a16:creationId xmlns:a16="http://schemas.microsoft.com/office/drawing/2014/main" id="{847ACFAC-1D16-4967-AE18-2F10D26BCB46}"/>
            </a:ext>
          </a:extLst>
        </xdr:cNvPr>
        <xdr:cNvCxnSpPr/>
      </xdr:nvCxnSpPr>
      <xdr:spPr>
        <a:xfrm>
          <a:off x="4546600" y="89578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56</xdr:row>
      <xdr:rowOff>158720</xdr:rowOff>
    </xdr:from>
    <xdr:to>
      <xdr:col>24</xdr:col>
      <xdr:colOff>63500</xdr:colOff>
      <xdr:row>57</xdr:row>
      <xdr:rowOff>2225</xdr:rowOff>
    </xdr:to>
    <xdr:cxnSp macro="">
      <xdr:nvCxnSpPr>
        <xdr:cNvPr id="118" name="直線コネクタ 117">
          <a:extLst>
            <a:ext uri="{FF2B5EF4-FFF2-40B4-BE49-F238E27FC236}">
              <a16:creationId xmlns:a16="http://schemas.microsoft.com/office/drawing/2014/main" id="{97E87A0D-E51D-44D8-9F99-C26A3A4C2EF5}"/>
            </a:ext>
          </a:extLst>
        </xdr:cNvPr>
        <xdr:cNvCxnSpPr/>
      </xdr:nvCxnSpPr>
      <xdr:spPr>
        <a:xfrm>
          <a:off x="3797300" y="9759920"/>
          <a:ext cx="838200" cy="149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127564</xdr:rowOff>
    </xdr:from>
    <xdr:ext cx="534377" cy="259045"/>
    <xdr:sp macro="" textlink="">
      <xdr:nvSpPr>
        <xdr:cNvPr id="119" name="物件費平均値テキスト">
          <a:extLst>
            <a:ext uri="{FF2B5EF4-FFF2-40B4-BE49-F238E27FC236}">
              <a16:creationId xmlns:a16="http://schemas.microsoft.com/office/drawing/2014/main" id="{A7708F38-DB7F-40C9-B7AA-34DB783975DC}"/>
            </a:ext>
          </a:extLst>
        </xdr:cNvPr>
        <xdr:cNvSpPr txBox="1"/>
      </xdr:nvSpPr>
      <xdr:spPr>
        <a:xfrm>
          <a:off x="4686300" y="955731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71,547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104687</xdr:rowOff>
    </xdr:from>
    <xdr:to>
      <xdr:col>24</xdr:col>
      <xdr:colOff>114300</xdr:colOff>
      <xdr:row>57</xdr:row>
      <xdr:rowOff>34837</xdr:rowOff>
    </xdr:to>
    <xdr:sp macro="" textlink="">
      <xdr:nvSpPr>
        <xdr:cNvPr id="120" name="フローチャート: 判断 119">
          <a:extLst>
            <a:ext uri="{FF2B5EF4-FFF2-40B4-BE49-F238E27FC236}">
              <a16:creationId xmlns:a16="http://schemas.microsoft.com/office/drawing/2014/main" id="{201474B3-CC95-4EBC-9113-422BD76073E9}"/>
            </a:ext>
          </a:extLst>
        </xdr:cNvPr>
        <xdr:cNvSpPr/>
      </xdr:nvSpPr>
      <xdr:spPr>
        <a:xfrm>
          <a:off x="4584700" y="97058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56</xdr:row>
      <xdr:rowOff>158720</xdr:rowOff>
    </xdr:from>
    <xdr:to>
      <xdr:col>19</xdr:col>
      <xdr:colOff>177800</xdr:colOff>
      <xdr:row>57</xdr:row>
      <xdr:rowOff>1031</xdr:rowOff>
    </xdr:to>
    <xdr:cxnSp macro="">
      <xdr:nvCxnSpPr>
        <xdr:cNvPr id="121" name="直線コネクタ 120">
          <a:extLst>
            <a:ext uri="{FF2B5EF4-FFF2-40B4-BE49-F238E27FC236}">
              <a16:creationId xmlns:a16="http://schemas.microsoft.com/office/drawing/2014/main" id="{78C7570F-4059-418E-9404-0450664D3514}"/>
            </a:ext>
          </a:extLst>
        </xdr:cNvPr>
        <xdr:cNvCxnSpPr/>
      </xdr:nvCxnSpPr>
      <xdr:spPr>
        <a:xfrm flipV="1">
          <a:off x="2908300" y="9759920"/>
          <a:ext cx="889000" cy="137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56</xdr:row>
      <xdr:rowOff>94213</xdr:rowOff>
    </xdr:from>
    <xdr:to>
      <xdr:col>20</xdr:col>
      <xdr:colOff>38100</xdr:colOff>
      <xdr:row>57</xdr:row>
      <xdr:rowOff>24363</xdr:rowOff>
    </xdr:to>
    <xdr:sp macro="" textlink="">
      <xdr:nvSpPr>
        <xdr:cNvPr id="122" name="フローチャート: 判断 121">
          <a:extLst>
            <a:ext uri="{FF2B5EF4-FFF2-40B4-BE49-F238E27FC236}">
              <a16:creationId xmlns:a16="http://schemas.microsoft.com/office/drawing/2014/main" id="{192B52F7-9865-4CBC-9D84-14DF84231E43}"/>
            </a:ext>
          </a:extLst>
        </xdr:cNvPr>
        <xdr:cNvSpPr/>
      </xdr:nvSpPr>
      <xdr:spPr>
        <a:xfrm>
          <a:off x="3746500" y="96954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55</xdr:row>
      <xdr:rowOff>40890</xdr:rowOff>
    </xdr:from>
    <xdr:ext cx="534377" cy="259045"/>
    <xdr:sp macro="" textlink="">
      <xdr:nvSpPr>
        <xdr:cNvPr id="123" name="テキスト ボックス 122">
          <a:extLst>
            <a:ext uri="{FF2B5EF4-FFF2-40B4-BE49-F238E27FC236}">
              <a16:creationId xmlns:a16="http://schemas.microsoft.com/office/drawing/2014/main" id="{3B7FD1BD-4B52-498B-A563-F1AD6E55AF23}"/>
            </a:ext>
          </a:extLst>
        </xdr:cNvPr>
        <xdr:cNvSpPr txBox="1"/>
      </xdr:nvSpPr>
      <xdr:spPr>
        <a:xfrm>
          <a:off x="3530111" y="94706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73,838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1031</xdr:rowOff>
    </xdr:from>
    <xdr:to>
      <xdr:col>15</xdr:col>
      <xdr:colOff>50800</xdr:colOff>
      <xdr:row>57</xdr:row>
      <xdr:rowOff>9073</xdr:rowOff>
    </xdr:to>
    <xdr:cxnSp macro="">
      <xdr:nvCxnSpPr>
        <xdr:cNvPr id="124" name="直線コネクタ 123">
          <a:extLst>
            <a:ext uri="{FF2B5EF4-FFF2-40B4-BE49-F238E27FC236}">
              <a16:creationId xmlns:a16="http://schemas.microsoft.com/office/drawing/2014/main" id="{8FD286BB-2F9E-4556-8C22-FFD0CE3AC106}"/>
            </a:ext>
          </a:extLst>
        </xdr:cNvPr>
        <xdr:cNvCxnSpPr/>
      </xdr:nvCxnSpPr>
      <xdr:spPr>
        <a:xfrm flipV="1">
          <a:off x="2019300" y="9773681"/>
          <a:ext cx="889000" cy="80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56</xdr:row>
      <xdr:rowOff>115967</xdr:rowOff>
    </xdr:from>
    <xdr:to>
      <xdr:col>15</xdr:col>
      <xdr:colOff>101600</xdr:colOff>
      <xdr:row>57</xdr:row>
      <xdr:rowOff>46117</xdr:rowOff>
    </xdr:to>
    <xdr:sp macro="" textlink="">
      <xdr:nvSpPr>
        <xdr:cNvPr id="125" name="フローチャート: 判断 124">
          <a:extLst>
            <a:ext uri="{FF2B5EF4-FFF2-40B4-BE49-F238E27FC236}">
              <a16:creationId xmlns:a16="http://schemas.microsoft.com/office/drawing/2014/main" id="{CFBDE7DE-098B-48F5-AB12-387870DBEE45}"/>
            </a:ext>
          </a:extLst>
        </xdr:cNvPr>
        <xdr:cNvSpPr/>
      </xdr:nvSpPr>
      <xdr:spPr>
        <a:xfrm>
          <a:off x="2857500" y="97171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55</xdr:row>
      <xdr:rowOff>62644</xdr:rowOff>
    </xdr:from>
    <xdr:ext cx="534377" cy="259045"/>
    <xdr:sp macro="" textlink="">
      <xdr:nvSpPr>
        <xdr:cNvPr id="126" name="テキスト ボックス 125">
          <a:extLst>
            <a:ext uri="{FF2B5EF4-FFF2-40B4-BE49-F238E27FC236}">
              <a16:creationId xmlns:a16="http://schemas.microsoft.com/office/drawing/2014/main" id="{0C438BB1-910C-4794-B460-7DA11A552DC5}"/>
            </a:ext>
          </a:extLst>
        </xdr:cNvPr>
        <xdr:cNvSpPr txBox="1"/>
      </xdr:nvSpPr>
      <xdr:spPr>
        <a:xfrm>
          <a:off x="2641111" y="94923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69,080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9073</xdr:rowOff>
    </xdr:from>
    <xdr:to>
      <xdr:col>10</xdr:col>
      <xdr:colOff>114300</xdr:colOff>
      <xdr:row>57</xdr:row>
      <xdr:rowOff>21751</xdr:rowOff>
    </xdr:to>
    <xdr:cxnSp macro="">
      <xdr:nvCxnSpPr>
        <xdr:cNvPr id="127" name="直線コネクタ 126">
          <a:extLst>
            <a:ext uri="{FF2B5EF4-FFF2-40B4-BE49-F238E27FC236}">
              <a16:creationId xmlns:a16="http://schemas.microsoft.com/office/drawing/2014/main" id="{C0924F87-E31B-452B-9BE8-C39EC01815D5}"/>
            </a:ext>
          </a:extLst>
        </xdr:cNvPr>
        <xdr:cNvCxnSpPr/>
      </xdr:nvCxnSpPr>
      <xdr:spPr>
        <a:xfrm flipV="1">
          <a:off x="1130300" y="9781723"/>
          <a:ext cx="889000" cy="126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56</xdr:row>
      <xdr:rowOff>141652</xdr:rowOff>
    </xdr:from>
    <xdr:to>
      <xdr:col>10</xdr:col>
      <xdr:colOff>165100</xdr:colOff>
      <xdr:row>57</xdr:row>
      <xdr:rowOff>71802</xdr:rowOff>
    </xdr:to>
    <xdr:sp macro="" textlink="">
      <xdr:nvSpPr>
        <xdr:cNvPr id="128" name="フローチャート: 判断 127">
          <a:extLst>
            <a:ext uri="{FF2B5EF4-FFF2-40B4-BE49-F238E27FC236}">
              <a16:creationId xmlns:a16="http://schemas.microsoft.com/office/drawing/2014/main" id="{17305147-9A8B-49EC-A109-839371DB737D}"/>
            </a:ext>
          </a:extLst>
        </xdr:cNvPr>
        <xdr:cNvSpPr/>
      </xdr:nvSpPr>
      <xdr:spPr>
        <a:xfrm>
          <a:off x="1968500" y="97428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57</xdr:row>
      <xdr:rowOff>62929</xdr:rowOff>
    </xdr:from>
    <xdr:ext cx="534377" cy="259045"/>
    <xdr:sp macro="" textlink="">
      <xdr:nvSpPr>
        <xdr:cNvPr id="129" name="テキスト ボックス 128">
          <a:extLst>
            <a:ext uri="{FF2B5EF4-FFF2-40B4-BE49-F238E27FC236}">
              <a16:creationId xmlns:a16="http://schemas.microsoft.com/office/drawing/2014/main" id="{1B5F8855-1763-479E-8398-25D27BF14715}"/>
            </a:ext>
          </a:extLst>
        </xdr:cNvPr>
        <xdr:cNvSpPr txBox="1"/>
      </xdr:nvSpPr>
      <xdr:spPr>
        <a:xfrm>
          <a:off x="1752111" y="98355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63,462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152917</xdr:rowOff>
    </xdr:from>
    <xdr:to>
      <xdr:col>6</xdr:col>
      <xdr:colOff>38100</xdr:colOff>
      <xdr:row>57</xdr:row>
      <xdr:rowOff>83067</xdr:rowOff>
    </xdr:to>
    <xdr:sp macro="" textlink="">
      <xdr:nvSpPr>
        <xdr:cNvPr id="130" name="フローチャート: 判断 129">
          <a:extLst>
            <a:ext uri="{FF2B5EF4-FFF2-40B4-BE49-F238E27FC236}">
              <a16:creationId xmlns:a16="http://schemas.microsoft.com/office/drawing/2014/main" id="{D30A4272-2E1E-4890-9B3C-2FCEC70B81C8}"/>
            </a:ext>
          </a:extLst>
        </xdr:cNvPr>
        <xdr:cNvSpPr/>
      </xdr:nvSpPr>
      <xdr:spPr>
        <a:xfrm>
          <a:off x="1079500" y="97541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57</xdr:row>
      <xdr:rowOff>74194</xdr:rowOff>
    </xdr:from>
    <xdr:ext cx="534377" cy="259045"/>
    <xdr:sp macro="" textlink="">
      <xdr:nvSpPr>
        <xdr:cNvPr id="131" name="テキスト ボックス 130">
          <a:extLst>
            <a:ext uri="{FF2B5EF4-FFF2-40B4-BE49-F238E27FC236}">
              <a16:creationId xmlns:a16="http://schemas.microsoft.com/office/drawing/2014/main" id="{570A9816-28B4-4E2E-9F3D-F8A56E8ED884}"/>
            </a:ext>
          </a:extLst>
        </xdr:cNvPr>
        <xdr:cNvSpPr txBox="1"/>
      </xdr:nvSpPr>
      <xdr:spPr>
        <a:xfrm>
          <a:off x="863111" y="98468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60,998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2" name="テキスト ボックス 131">
          <a:extLst>
            <a:ext uri="{FF2B5EF4-FFF2-40B4-BE49-F238E27FC236}">
              <a16:creationId xmlns:a16="http://schemas.microsoft.com/office/drawing/2014/main" id="{586EA391-CA86-4346-A617-D3331A8F10F1}"/>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5DBFC68E-0FCD-4A65-846E-FEEDC2AA5ED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1367E669-F66F-46F4-A808-B8D6493277FC}"/>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1BFCC6B2-C018-4BD3-8841-4C54E94D9C4B}"/>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4953A0E3-7435-4459-8F1E-AA2F305BFAEF}"/>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122875</xdr:rowOff>
    </xdr:from>
    <xdr:to>
      <xdr:col>24</xdr:col>
      <xdr:colOff>114300</xdr:colOff>
      <xdr:row>57</xdr:row>
      <xdr:rowOff>53025</xdr:rowOff>
    </xdr:to>
    <xdr:sp macro="" textlink="">
      <xdr:nvSpPr>
        <xdr:cNvPr id="137" name="楕円 136">
          <a:extLst>
            <a:ext uri="{FF2B5EF4-FFF2-40B4-BE49-F238E27FC236}">
              <a16:creationId xmlns:a16="http://schemas.microsoft.com/office/drawing/2014/main" id="{9E6AE89B-D2FE-462E-B6B1-2608B7CC09EA}"/>
            </a:ext>
          </a:extLst>
        </xdr:cNvPr>
        <xdr:cNvSpPr/>
      </xdr:nvSpPr>
      <xdr:spPr>
        <a:xfrm>
          <a:off x="4584700" y="97240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83115</xdr:rowOff>
    </xdr:from>
    <xdr:ext cx="534377" cy="259045"/>
    <xdr:sp macro="" textlink="">
      <xdr:nvSpPr>
        <xdr:cNvPr id="138" name="物件費該当値テキスト">
          <a:extLst>
            <a:ext uri="{FF2B5EF4-FFF2-40B4-BE49-F238E27FC236}">
              <a16:creationId xmlns:a16="http://schemas.microsoft.com/office/drawing/2014/main" id="{C52F9AAA-484E-40F2-8F59-25C28775AE2D}"/>
            </a:ext>
          </a:extLst>
        </xdr:cNvPr>
        <xdr:cNvSpPr txBox="1"/>
      </xdr:nvSpPr>
      <xdr:spPr>
        <a:xfrm>
          <a:off x="4686300" y="96843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67,569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56</xdr:row>
      <xdr:rowOff>107920</xdr:rowOff>
    </xdr:from>
    <xdr:to>
      <xdr:col>20</xdr:col>
      <xdr:colOff>38100</xdr:colOff>
      <xdr:row>57</xdr:row>
      <xdr:rowOff>38070</xdr:rowOff>
    </xdr:to>
    <xdr:sp macro="" textlink="">
      <xdr:nvSpPr>
        <xdr:cNvPr id="139" name="楕円 138">
          <a:extLst>
            <a:ext uri="{FF2B5EF4-FFF2-40B4-BE49-F238E27FC236}">
              <a16:creationId xmlns:a16="http://schemas.microsoft.com/office/drawing/2014/main" id="{7E9156F5-E295-4A9E-83B5-6740D526E0BC}"/>
            </a:ext>
          </a:extLst>
        </xdr:cNvPr>
        <xdr:cNvSpPr/>
      </xdr:nvSpPr>
      <xdr:spPr>
        <a:xfrm>
          <a:off x="3746500" y="97091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57</xdr:row>
      <xdr:rowOff>29197</xdr:rowOff>
    </xdr:from>
    <xdr:ext cx="534377" cy="259045"/>
    <xdr:sp macro="" textlink="">
      <xdr:nvSpPr>
        <xdr:cNvPr id="140" name="テキスト ボックス 139">
          <a:extLst>
            <a:ext uri="{FF2B5EF4-FFF2-40B4-BE49-F238E27FC236}">
              <a16:creationId xmlns:a16="http://schemas.microsoft.com/office/drawing/2014/main" id="{8C5496CF-B8AD-4BBA-A671-7A26CD9B1952}"/>
            </a:ext>
          </a:extLst>
        </xdr:cNvPr>
        <xdr:cNvSpPr txBox="1"/>
      </xdr:nvSpPr>
      <xdr:spPr>
        <a:xfrm>
          <a:off x="3530111" y="98018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70,840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56</xdr:row>
      <xdr:rowOff>121681</xdr:rowOff>
    </xdr:from>
    <xdr:to>
      <xdr:col>15</xdr:col>
      <xdr:colOff>101600</xdr:colOff>
      <xdr:row>57</xdr:row>
      <xdr:rowOff>51831</xdr:rowOff>
    </xdr:to>
    <xdr:sp macro="" textlink="">
      <xdr:nvSpPr>
        <xdr:cNvPr id="141" name="楕円 140">
          <a:extLst>
            <a:ext uri="{FF2B5EF4-FFF2-40B4-BE49-F238E27FC236}">
              <a16:creationId xmlns:a16="http://schemas.microsoft.com/office/drawing/2014/main" id="{FCF0CE99-19BF-4BBD-913E-4FFD8C58D045}"/>
            </a:ext>
          </a:extLst>
        </xdr:cNvPr>
        <xdr:cNvSpPr/>
      </xdr:nvSpPr>
      <xdr:spPr>
        <a:xfrm>
          <a:off x="2857500" y="97228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57</xdr:row>
      <xdr:rowOff>42958</xdr:rowOff>
    </xdr:from>
    <xdr:ext cx="534377" cy="259045"/>
    <xdr:sp macro="" textlink="">
      <xdr:nvSpPr>
        <xdr:cNvPr id="142" name="テキスト ボックス 141">
          <a:extLst>
            <a:ext uri="{FF2B5EF4-FFF2-40B4-BE49-F238E27FC236}">
              <a16:creationId xmlns:a16="http://schemas.microsoft.com/office/drawing/2014/main" id="{72272FDB-F11B-4D4A-B788-06DFD089382B}"/>
            </a:ext>
          </a:extLst>
        </xdr:cNvPr>
        <xdr:cNvSpPr txBox="1"/>
      </xdr:nvSpPr>
      <xdr:spPr>
        <a:xfrm>
          <a:off x="2641111" y="98156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67,830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56</xdr:row>
      <xdr:rowOff>129723</xdr:rowOff>
    </xdr:from>
    <xdr:to>
      <xdr:col>10</xdr:col>
      <xdr:colOff>165100</xdr:colOff>
      <xdr:row>57</xdr:row>
      <xdr:rowOff>59873</xdr:rowOff>
    </xdr:to>
    <xdr:sp macro="" textlink="">
      <xdr:nvSpPr>
        <xdr:cNvPr id="143" name="楕円 142">
          <a:extLst>
            <a:ext uri="{FF2B5EF4-FFF2-40B4-BE49-F238E27FC236}">
              <a16:creationId xmlns:a16="http://schemas.microsoft.com/office/drawing/2014/main" id="{E7DC7E60-3BE2-495E-BD35-110F572D7299}"/>
            </a:ext>
          </a:extLst>
        </xdr:cNvPr>
        <xdr:cNvSpPr/>
      </xdr:nvSpPr>
      <xdr:spPr>
        <a:xfrm>
          <a:off x="1968500" y="97309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55</xdr:row>
      <xdr:rowOff>76400</xdr:rowOff>
    </xdr:from>
    <xdr:ext cx="534377" cy="259045"/>
    <xdr:sp macro="" textlink="">
      <xdr:nvSpPr>
        <xdr:cNvPr id="144" name="テキスト ボックス 143">
          <a:extLst>
            <a:ext uri="{FF2B5EF4-FFF2-40B4-BE49-F238E27FC236}">
              <a16:creationId xmlns:a16="http://schemas.microsoft.com/office/drawing/2014/main" id="{1CF85011-9A44-4377-8684-D1DE74D3D1AD}"/>
            </a:ext>
          </a:extLst>
        </xdr:cNvPr>
        <xdr:cNvSpPr txBox="1"/>
      </xdr:nvSpPr>
      <xdr:spPr>
        <a:xfrm>
          <a:off x="1752111" y="95061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66,071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142401</xdr:rowOff>
    </xdr:from>
    <xdr:to>
      <xdr:col>6</xdr:col>
      <xdr:colOff>38100</xdr:colOff>
      <xdr:row>57</xdr:row>
      <xdr:rowOff>72551</xdr:rowOff>
    </xdr:to>
    <xdr:sp macro="" textlink="">
      <xdr:nvSpPr>
        <xdr:cNvPr id="145" name="楕円 144">
          <a:extLst>
            <a:ext uri="{FF2B5EF4-FFF2-40B4-BE49-F238E27FC236}">
              <a16:creationId xmlns:a16="http://schemas.microsoft.com/office/drawing/2014/main" id="{89816D84-2B6C-45E4-882F-454DF05CC631}"/>
            </a:ext>
          </a:extLst>
        </xdr:cNvPr>
        <xdr:cNvSpPr/>
      </xdr:nvSpPr>
      <xdr:spPr>
        <a:xfrm>
          <a:off x="1079500" y="97436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55</xdr:row>
      <xdr:rowOff>89078</xdr:rowOff>
    </xdr:from>
    <xdr:ext cx="534377" cy="259045"/>
    <xdr:sp macro="" textlink="">
      <xdr:nvSpPr>
        <xdr:cNvPr id="146" name="テキスト ボックス 145">
          <a:extLst>
            <a:ext uri="{FF2B5EF4-FFF2-40B4-BE49-F238E27FC236}">
              <a16:creationId xmlns:a16="http://schemas.microsoft.com/office/drawing/2014/main" id="{E12063D6-3786-400C-AB75-C0D0A7277B38}"/>
            </a:ext>
          </a:extLst>
        </xdr:cNvPr>
        <xdr:cNvSpPr txBox="1"/>
      </xdr:nvSpPr>
      <xdr:spPr>
        <a:xfrm>
          <a:off x="863111" y="95188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63,298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7" name="正方形/長方形 146">
          <a:extLst>
            <a:ext uri="{FF2B5EF4-FFF2-40B4-BE49-F238E27FC236}">
              <a16:creationId xmlns:a16="http://schemas.microsoft.com/office/drawing/2014/main" id="{45F743FA-528B-4ABE-911F-21BB1415F32D}"/>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8" name="正方形/長方形 147">
          <a:extLst>
            <a:ext uri="{FF2B5EF4-FFF2-40B4-BE49-F238E27FC236}">
              <a16:creationId xmlns:a16="http://schemas.microsoft.com/office/drawing/2014/main" id="{E50BD2EF-F16A-454F-B339-5132DC3E80E1}"/>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9" name="正方形/長方形 148">
          <a:extLst>
            <a:ext uri="{FF2B5EF4-FFF2-40B4-BE49-F238E27FC236}">
              <a16:creationId xmlns:a16="http://schemas.microsoft.com/office/drawing/2014/main" id="{4CAA45F0-94FC-41D4-BDBD-BB18F5DD45D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0" name="正方形/長方形 149">
          <a:extLst>
            <a:ext uri="{FF2B5EF4-FFF2-40B4-BE49-F238E27FC236}">
              <a16:creationId xmlns:a16="http://schemas.microsoft.com/office/drawing/2014/main" id="{AD91F5ED-33E7-413B-941D-7BAAE4CA772B}"/>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1" name="正方形/長方形 150">
          <a:extLst>
            <a:ext uri="{FF2B5EF4-FFF2-40B4-BE49-F238E27FC236}">
              <a16:creationId xmlns:a16="http://schemas.microsoft.com/office/drawing/2014/main" id="{6EAE70B3-2C70-4642-8DAF-2BDEAF722A8F}"/>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2" name="正方形/長方形 151">
          <a:extLst>
            <a:ext uri="{FF2B5EF4-FFF2-40B4-BE49-F238E27FC236}">
              <a16:creationId xmlns:a16="http://schemas.microsoft.com/office/drawing/2014/main" id="{92114A47-8475-480E-B3CB-655E4EA746CB}"/>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3" name="正方形/長方形 152">
          <a:extLst>
            <a:ext uri="{FF2B5EF4-FFF2-40B4-BE49-F238E27FC236}">
              <a16:creationId xmlns:a16="http://schemas.microsoft.com/office/drawing/2014/main" id="{A14FCB58-B637-4006-BFF8-7EB8275023AC}"/>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4" name="正方形/長方形 153">
          <a:extLst>
            <a:ext uri="{FF2B5EF4-FFF2-40B4-BE49-F238E27FC236}">
              <a16:creationId xmlns:a16="http://schemas.microsoft.com/office/drawing/2014/main" id="{2F177751-B441-426C-960D-E6A32F0F16B1}"/>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5" name="テキスト ボックス 154">
          <a:extLst>
            <a:ext uri="{FF2B5EF4-FFF2-40B4-BE49-F238E27FC236}">
              <a16:creationId xmlns:a16="http://schemas.microsoft.com/office/drawing/2014/main" id="{98E6F7CB-0233-418E-A66F-CF3CCEB4665E}"/>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6" name="直線コネクタ 155">
          <a:extLst>
            <a:ext uri="{FF2B5EF4-FFF2-40B4-BE49-F238E27FC236}">
              <a16:creationId xmlns:a16="http://schemas.microsoft.com/office/drawing/2014/main" id="{FFA71B28-64D3-4BBD-92DB-C5EDA57D60D8}"/>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78</xdr:row>
      <xdr:rowOff>139700</xdr:rowOff>
    </xdr:from>
    <xdr:to>
      <xdr:col>28</xdr:col>
      <xdr:colOff>114300</xdr:colOff>
      <xdr:row>78</xdr:row>
      <xdr:rowOff>139700</xdr:rowOff>
    </xdr:to>
    <xdr:cxnSp macro="">
      <xdr:nvCxnSpPr>
        <xdr:cNvPr id="157" name="直線コネクタ 156">
          <a:extLst>
            <a:ext uri="{FF2B5EF4-FFF2-40B4-BE49-F238E27FC236}">
              <a16:creationId xmlns:a16="http://schemas.microsoft.com/office/drawing/2014/main" id="{C7DC2618-AF5E-4057-A746-F529A0A029F8}"/>
            </a:ext>
          </a:extLst>
        </xdr:cNvPr>
        <xdr:cNvCxnSpPr/>
      </xdr:nvCxnSpPr>
      <xdr:spPr>
        <a:xfrm>
          <a:off x="762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77</xdr:row>
      <xdr:rowOff>168927</xdr:rowOff>
    </xdr:from>
    <xdr:ext cx="248786" cy="259045"/>
    <xdr:sp macro="" textlink="">
      <xdr:nvSpPr>
        <xdr:cNvPr id="158" name="テキスト ボックス 157">
          <a:extLst>
            <a:ext uri="{FF2B5EF4-FFF2-40B4-BE49-F238E27FC236}">
              <a16:creationId xmlns:a16="http://schemas.microsoft.com/office/drawing/2014/main" id="{DFA11F66-D80D-4649-B74E-58491049332A}"/>
            </a:ext>
          </a:extLst>
        </xdr:cNvPr>
        <xdr:cNvSpPr txBox="1"/>
      </xdr:nvSpPr>
      <xdr:spPr>
        <a:xfrm>
          <a:off x="513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76</xdr:row>
      <xdr:rowOff>25400</xdr:rowOff>
    </xdr:from>
    <xdr:to>
      <xdr:col>28</xdr:col>
      <xdr:colOff>114300</xdr:colOff>
      <xdr:row>76</xdr:row>
      <xdr:rowOff>25400</xdr:rowOff>
    </xdr:to>
    <xdr:cxnSp macro="">
      <xdr:nvCxnSpPr>
        <xdr:cNvPr id="159" name="直線コネクタ 158">
          <a:extLst>
            <a:ext uri="{FF2B5EF4-FFF2-40B4-BE49-F238E27FC236}">
              <a16:creationId xmlns:a16="http://schemas.microsoft.com/office/drawing/2014/main" id="{40301A6D-8981-48E8-97FB-7FC5F2CECDB2}"/>
            </a:ext>
          </a:extLst>
        </xdr:cNvPr>
        <xdr:cNvCxnSpPr/>
      </xdr:nvCxnSpPr>
      <xdr:spPr>
        <a:xfrm>
          <a:off x="762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75</xdr:row>
      <xdr:rowOff>54627</xdr:rowOff>
    </xdr:from>
    <xdr:ext cx="531299" cy="259045"/>
    <xdr:sp macro="" textlink="">
      <xdr:nvSpPr>
        <xdr:cNvPr id="160" name="テキスト ボックス 159">
          <a:extLst>
            <a:ext uri="{FF2B5EF4-FFF2-40B4-BE49-F238E27FC236}">
              <a16:creationId xmlns:a16="http://schemas.microsoft.com/office/drawing/2014/main" id="{05D4A7D1-B617-48EB-872B-33F27E129F6F}"/>
            </a:ext>
          </a:extLst>
        </xdr:cNvPr>
        <xdr:cNvSpPr txBox="1"/>
      </xdr:nvSpPr>
      <xdr:spPr>
        <a:xfrm>
          <a:off x="230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82550</xdr:rowOff>
    </xdr:from>
    <xdr:to>
      <xdr:col>28</xdr:col>
      <xdr:colOff>114300</xdr:colOff>
      <xdr:row>73</xdr:row>
      <xdr:rowOff>82550</xdr:rowOff>
    </xdr:to>
    <xdr:cxnSp macro="">
      <xdr:nvCxnSpPr>
        <xdr:cNvPr id="161" name="直線コネクタ 160">
          <a:extLst>
            <a:ext uri="{FF2B5EF4-FFF2-40B4-BE49-F238E27FC236}">
              <a16:creationId xmlns:a16="http://schemas.microsoft.com/office/drawing/2014/main" id="{73F1A35A-FA13-46FC-B794-48EA10D8CAC9}"/>
            </a:ext>
          </a:extLst>
        </xdr:cNvPr>
        <xdr:cNvCxnSpPr/>
      </xdr:nvCxnSpPr>
      <xdr:spPr>
        <a:xfrm>
          <a:off x="762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72</xdr:row>
      <xdr:rowOff>111777</xdr:rowOff>
    </xdr:from>
    <xdr:ext cx="531299" cy="259045"/>
    <xdr:sp macro="" textlink="">
      <xdr:nvSpPr>
        <xdr:cNvPr id="162" name="テキスト ボックス 161">
          <a:extLst>
            <a:ext uri="{FF2B5EF4-FFF2-40B4-BE49-F238E27FC236}">
              <a16:creationId xmlns:a16="http://schemas.microsoft.com/office/drawing/2014/main" id="{761647AC-1472-423C-AFD7-4FC3A8C1FC63}"/>
            </a:ext>
          </a:extLst>
        </xdr:cNvPr>
        <xdr:cNvSpPr txBox="1"/>
      </xdr:nvSpPr>
      <xdr:spPr>
        <a:xfrm>
          <a:off x="230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139700</xdr:rowOff>
    </xdr:from>
    <xdr:to>
      <xdr:col>28</xdr:col>
      <xdr:colOff>114300</xdr:colOff>
      <xdr:row>70</xdr:row>
      <xdr:rowOff>139700</xdr:rowOff>
    </xdr:to>
    <xdr:cxnSp macro="">
      <xdr:nvCxnSpPr>
        <xdr:cNvPr id="163" name="直線コネクタ 162">
          <a:extLst>
            <a:ext uri="{FF2B5EF4-FFF2-40B4-BE49-F238E27FC236}">
              <a16:creationId xmlns:a16="http://schemas.microsoft.com/office/drawing/2014/main" id="{7F338859-CBC6-46C9-BACB-B440FD28BCD4}"/>
            </a:ext>
          </a:extLst>
        </xdr:cNvPr>
        <xdr:cNvCxnSpPr/>
      </xdr:nvCxnSpPr>
      <xdr:spPr>
        <a:xfrm>
          <a:off x="762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69</xdr:row>
      <xdr:rowOff>168927</xdr:rowOff>
    </xdr:from>
    <xdr:ext cx="531299" cy="259045"/>
    <xdr:sp macro="" textlink="">
      <xdr:nvSpPr>
        <xdr:cNvPr id="164" name="テキスト ボックス 163">
          <a:extLst>
            <a:ext uri="{FF2B5EF4-FFF2-40B4-BE49-F238E27FC236}">
              <a16:creationId xmlns:a16="http://schemas.microsoft.com/office/drawing/2014/main" id="{963FA83A-8028-4068-BB12-32C295E69083}"/>
            </a:ext>
          </a:extLst>
        </xdr:cNvPr>
        <xdr:cNvSpPr txBox="1"/>
      </xdr:nvSpPr>
      <xdr:spPr>
        <a:xfrm>
          <a:off x="230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5" name="直線コネクタ 164">
          <a:extLst>
            <a:ext uri="{FF2B5EF4-FFF2-40B4-BE49-F238E27FC236}">
              <a16:creationId xmlns:a16="http://schemas.microsoft.com/office/drawing/2014/main" id="{2B819243-A46B-403D-8E0D-2A0563925F74}"/>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67</xdr:row>
      <xdr:rowOff>54627</xdr:rowOff>
    </xdr:from>
    <xdr:ext cx="531299" cy="259045"/>
    <xdr:sp macro="" textlink="">
      <xdr:nvSpPr>
        <xdr:cNvPr id="166" name="テキスト ボックス 165">
          <a:extLst>
            <a:ext uri="{FF2B5EF4-FFF2-40B4-BE49-F238E27FC236}">
              <a16:creationId xmlns:a16="http://schemas.microsoft.com/office/drawing/2014/main" id="{49EEF9B5-92CA-4373-9C47-54818087A0E0}"/>
            </a:ext>
          </a:extLst>
        </xdr:cNvPr>
        <xdr:cNvSpPr txBox="1"/>
      </xdr:nvSpPr>
      <xdr:spPr>
        <a:xfrm>
          <a:off x="230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7" name="維持補修費グラフ枠">
          <a:extLst>
            <a:ext uri="{FF2B5EF4-FFF2-40B4-BE49-F238E27FC236}">
              <a16:creationId xmlns:a16="http://schemas.microsoft.com/office/drawing/2014/main" id="{D45F3645-2B77-429B-853F-0F5CAD82AC28}"/>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72</xdr:row>
      <xdr:rowOff>65908</xdr:rowOff>
    </xdr:from>
    <xdr:to>
      <xdr:col>24</xdr:col>
      <xdr:colOff>62865</xdr:colOff>
      <xdr:row>78</xdr:row>
      <xdr:rowOff>126304</xdr:rowOff>
    </xdr:to>
    <xdr:cxnSp macro="">
      <xdr:nvCxnSpPr>
        <xdr:cNvPr id="168" name="直線コネクタ 167">
          <a:extLst>
            <a:ext uri="{FF2B5EF4-FFF2-40B4-BE49-F238E27FC236}">
              <a16:creationId xmlns:a16="http://schemas.microsoft.com/office/drawing/2014/main" id="{F1BE4D34-6D65-417C-AABF-434B2F345EA4}"/>
            </a:ext>
          </a:extLst>
        </xdr:cNvPr>
        <xdr:cNvCxnSpPr/>
      </xdr:nvCxnSpPr>
      <xdr:spPr>
        <a:xfrm flipV="1">
          <a:off x="4633595" y="12410308"/>
          <a:ext cx="1270" cy="108909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130131</xdr:rowOff>
    </xdr:from>
    <xdr:ext cx="378565" cy="259045"/>
    <xdr:sp macro="" textlink="">
      <xdr:nvSpPr>
        <xdr:cNvPr id="169" name="維持補修費最小値テキスト">
          <a:extLst>
            <a:ext uri="{FF2B5EF4-FFF2-40B4-BE49-F238E27FC236}">
              <a16:creationId xmlns:a16="http://schemas.microsoft.com/office/drawing/2014/main" id="{A1FCB698-EF47-4465-8EB0-032B248AC894}"/>
            </a:ext>
          </a:extLst>
        </xdr:cNvPr>
        <xdr:cNvSpPr txBox="1"/>
      </xdr:nvSpPr>
      <xdr:spPr>
        <a:xfrm>
          <a:off x="4686300" y="1350323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126304</xdr:rowOff>
    </xdr:from>
    <xdr:to>
      <xdr:col>24</xdr:col>
      <xdr:colOff>152400</xdr:colOff>
      <xdr:row>78</xdr:row>
      <xdr:rowOff>126304</xdr:rowOff>
    </xdr:to>
    <xdr:cxnSp macro="">
      <xdr:nvCxnSpPr>
        <xdr:cNvPr id="170" name="直線コネクタ 169">
          <a:extLst>
            <a:ext uri="{FF2B5EF4-FFF2-40B4-BE49-F238E27FC236}">
              <a16:creationId xmlns:a16="http://schemas.microsoft.com/office/drawing/2014/main" id="{87AB9006-5520-4659-AA9E-945DCBEC290C}"/>
            </a:ext>
          </a:extLst>
        </xdr:cNvPr>
        <xdr:cNvCxnSpPr/>
      </xdr:nvCxnSpPr>
      <xdr:spPr>
        <a:xfrm>
          <a:off x="4546600" y="134994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71</xdr:row>
      <xdr:rowOff>12585</xdr:rowOff>
    </xdr:from>
    <xdr:ext cx="534377" cy="259045"/>
    <xdr:sp macro="" textlink="">
      <xdr:nvSpPr>
        <xdr:cNvPr id="171" name="維持補修費最大値テキスト">
          <a:extLst>
            <a:ext uri="{FF2B5EF4-FFF2-40B4-BE49-F238E27FC236}">
              <a16:creationId xmlns:a16="http://schemas.microsoft.com/office/drawing/2014/main" id="{E753DE54-B21A-44F4-AE7A-C2F8D154CFF8}"/>
            </a:ext>
          </a:extLst>
        </xdr:cNvPr>
        <xdr:cNvSpPr txBox="1"/>
      </xdr:nvSpPr>
      <xdr:spPr>
        <a:xfrm>
          <a:off x="4686300" y="121855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24,114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72</xdr:row>
      <xdr:rowOff>65908</xdr:rowOff>
    </xdr:from>
    <xdr:to>
      <xdr:col>24</xdr:col>
      <xdr:colOff>152400</xdr:colOff>
      <xdr:row>72</xdr:row>
      <xdr:rowOff>65908</xdr:rowOff>
    </xdr:to>
    <xdr:cxnSp macro="">
      <xdr:nvCxnSpPr>
        <xdr:cNvPr id="172" name="直線コネクタ 171">
          <a:extLst>
            <a:ext uri="{FF2B5EF4-FFF2-40B4-BE49-F238E27FC236}">
              <a16:creationId xmlns:a16="http://schemas.microsoft.com/office/drawing/2014/main" id="{99434BDF-1CFD-4038-9826-47E40B841D33}"/>
            </a:ext>
          </a:extLst>
        </xdr:cNvPr>
        <xdr:cNvCxnSpPr/>
      </xdr:nvCxnSpPr>
      <xdr:spPr>
        <a:xfrm>
          <a:off x="4546600" y="124103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76</xdr:row>
      <xdr:rowOff>151588</xdr:rowOff>
    </xdr:from>
    <xdr:to>
      <xdr:col>24</xdr:col>
      <xdr:colOff>63500</xdr:colOff>
      <xdr:row>77</xdr:row>
      <xdr:rowOff>104724</xdr:rowOff>
    </xdr:to>
    <xdr:cxnSp macro="">
      <xdr:nvCxnSpPr>
        <xdr:cNvPr id="173" name="直線コネクタ 172">
          <a:extLst>
            <a:ext uri="{FF2B5EF4-FFF2-40B4-BE49-F238E27FC236}">
              <a16:creationId xmlns:a16="http://schemas.microsoft.com/office/drawing/2014/main" id="{12CC4423-6D71-4337-8350-9EA4CF56E54A}"/>
            </a:ext>
          </a:extLst>
        </xdr:cNvPr>
        <xdr:cNvCxnSpPr/>
      </xdr:nvCxnSpPr>
      <xdr:spPr>
        <a:xfrm flipV="1">
          <a:off x="3797300" y="13181788"/>
          <a:ext cx="838200" cy="1245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43690</xdr:rowOff>
    </xdr:from>
    <xdr:ext cx="469744" cy="259045"/>
    <xdr:sp macro="" textlink="">
      <xdr:nvSpPr>
        <xdr:cNvPr id="174" name="維持補修費平均値テキスト">
          <a:extLst>
            <a:ext uri="{FF2B5EF4-FFF2-40B4-BE49-F238E27FC236}">
              <a16:creationId xmlns:a16="http://schemas.microsoft.com/office/drawing/2014/main" id="{CAD03858-FB3E-4E54-AB7F-782765A4182D}"/>
            </a:ext>
          </a:extLst>
        </xdr:cNvPr>
        <xdr:cNvSpPr txBox="1"/>
      </xdr:nvSpPr>
      <xdr:spPr>
        <a:xfrm>
          <a:off x="4686300" y="1324534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4,267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65263</xdr:rowOff>
    </xdr:from>
    <xdr:to>
      <xdr:col>24</xdr:col>
      <xdr:colOff>114300</xdr:colOff>
      <xdr:row>77</xdr:row>
      <xdr:rowOff>166863</xdr:rowOff>
    </xdr:to>
    <xdr:sp macro="" textlink="">
      <xdr:nvSpPr>
        <xdr:cNvPr id="175" name="フローチャート: 判断 174">
          <a:extLst>
            <a:ext uri="{FF2B5EF4-FFF2-40B4-BE49-F238E27FC236}">
              <a16:creationId xmlns:a16="http://schemas.microsoft.com/office/drawing/2014/main" id="{E3BEDBD7-C059-44AB-8B07-4E45D221F28A}"/>
            </a:ext>
          </a:extLst>
        </xdr:cNvPr>
        <xdr:cNvSpPr/>
      </xdr:nvSpPr>
      <xdr:spPr>
        <a:xfrm>
          <a:off x="4584700" y="132669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77</xdr:row>
      <xdr:rowOff>104724</xdr:rowOff>
    </xdr:from>
    <xdr:to>
      <xdr:col>19</xdr:col>
      <xdr:colOff>177800</xdr:colOff>
      <xdr:row>77</xdr:row>
      <xdr:rowOff>137185</xdr:rowOff>
    </xdr:to>
    <xdr:cxnSp macro="">
      <xdr:nvCxnSpPr>
        <xdr:cNvPr id="176" name="直線コネクタ 175">
          <a:extLst>
            <a:ext uri="{FF2B5EF4-FFF2-40B4-BE49-F238E27FC236}">
              <a16:creationId xmlns:a16="http://schemas.microsoft.com/office/drawing/2014/main" id="{9B9A9BF9-1116-4A98-9323-29D2F1FD50A6}"/>
            </a:ext>
          </a:extLst>
        </xdr:cNvPr>
        <xdr:cNvCxnSpPr/>
      </xdr:nvCxnSpPr>
      <xdr:spPr>
        <a:xfrm flipV="1">
          <a:off x="2908300" y="13306374"/>
          <a:ext cx="889000" cy="324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77</xdr:row>
      <xdr:rowOff>68692</xdr:rowOff>
    </xdr:from>
    <xdr:to>
      <xdr:col>20</xdr:col>
      <xdr:colOff>38100</xdr:colOff>
      <xdr:row>77</xdr:row>
      <xdr:rowOff>170292</xdr:rowOff>
    </xdr:to>
    <xdr:sp macro="" textlink="">
      <xdr:nvSpPr>
        <xdr:cNvPr id="177" name="フローチャート: 判断 176">
          <a:extLst>
            <a:ext uri="{FF2B5EF4-FFF2-40B4-BE49-F238E27FC236}">
              <a16:creationId xmlns:a16="http://schemas.microsoft.com/office/drawing/2014/main" id="{E69C0153-29AA-4035-898E-C707E9C374B7}"/>
            </a:ext>
          </a:extLst>
        </xdr:cNvPr>
        <xdr:cNvSpPr/>
      </xdr:nvSpPr>
      <xdr:spPr>
        <a:xfrm>
          <a:off x="3746500" y="132703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77</xdr:row>
      <xdr:rowOff>161419</xdr:rowOff>
    </xdr:from>
    <xdr:ext cx="469744" cy="259045"/>
    <xdr:sp macro="" textlink="">
      <xdr:nvSpPr>
        <xdr:cNvPr id="178" name="テキスト ボックス 177">
          <a:extLst>
            <a:ext uri="{FF2B5EF4-FFF2-40B4-BE49-F238E27FC236}">
              <a16:creationId xmlns:a16="http://schemas.microsoft.com/office/drawing/2014/main" id="{9D773EB2-8108-4AEE-BACF-C75B1382F7B7}"/>
            </a:ext>
          </a:extLst>
        </xdr:cNvPr>
        <xdr:cNvSpPr txBox="1"/>
      </xdr:nvSpPr>
      <xdr:spPr>
        <a:xfrm>
          <a:off x="3562428" y="133630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77</xdr:row>
      <xdr:rowOff>137185</xdr:rowOff>
    </xdr:from>
    <xdr:to>
      <xdr:col>15</xdr:col>
      <xdr:colOff>50800</xdr:colOff>
      <xdr:row>78</xdr:row>
      <xdr:rowOff>20507</xdr:rowOff>
    </xdr:to>
    <xdr:cxnSp macro="">
      <xdr:nvCxnSpPr>
        <xdr:cNvPr id="179" name="直線コネクタ 178">
          <a:extLst>
            <a:ext uri="{FF2B5EF4-FFF2-40B4-BE49-F238E27FC236}">
              <a16:creationId xmlns:a16="http://schemas.microsoft.com/office/drawing/2014/main" id="{228CF4D0-F73D-4432-B8BE-4B51F97D1079}"/>
            </a:ext>
          </a:extLst>
        </xdr:cNvPr>
        <xdr:cNvCxnSpPr/>
      </xdr:nvCxnSpPr>
      <xdr:spPr>
        <a:xfrm flipV="1">
          <a:off x="2019300" y="13338835"/>
          <a:ext cx="889000" cy="547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73492</xdr:rowOff>
    </xdr:from>
    <xdr:to>
      <xdr:col>15</xdr:col>
      <xdr:colOff>101600</xdr:colOff>
      <xdr:row>78</xdr:row>
      <xdr:rowOff>3642</xdr:rowOff>
    </xdr:to>
    <xdr:sp macro="" textlink="">
      <xdr:nvSpPr>
        <xdr:cNvPr id="180" name="フローチャート: 判断 179">
          <a:extLst>
            <a:ext uri="{FF2B5EF4-FFF2-40B4-BE49-F238E27FC236}">
              <a16:creationId xmlns:a16="http://schemas.microsoft.com/office/drawing/2014/main" id="{2E1A2A87-F8F7-4125-9B55-4B126E4C7C15}"/>
            </a:ext>
          </a:extLst>
        </xdr:cNvPr>
        <xdr:cNvSpPr/>
      </xdr:nvSpPr>
      <xdr:spPr>
        <a:xfrm>
          <a:off x="2857500" y="132751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76</xdr:row>
      <xdr:rowOff>20169</xdr:rowOff>
    </xdr:from>
    <xdr:ext cx="469744" cy="259045"/>
    <xdr:sp macro="" textlink="">
      <xdr:nvSpPr>
        <xdr:cNvPr id="181" name="テキスト ボックス 180">
          <a:extLst>
            <a:ext uri="{FF2B5EF4-FFF2-40B4-BE49-F238E27FC236}">
              <a16:creationId xmlns:a16="http://schemas.microsoft.com/office/drawing/2014/main" id="{8038DA1C-433A-4301-BD99-F7AE78E7C1FF}"/>
            </a:ext>
          </a:extLst>
        </xdr:cNvPr>
        <xdr:cNvSpPr txBox="1"/>
      </xdr:nvSpPr>
      <xdr:spPr>
        <a:xfrm>
          <a:off x="2673428" y="130503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78</xdr:row>
      <xdr:rowOff>20507</xdr:rowOff>
    </xdr:from>
    <xdr:to>
      <xdr:col>10</xdr:col>
      <xdr:colOff>114300</xdr:colOff>
      <xdr:row>78</xdr:row>
      <xdr:rowOff>24394</xdr:rowOff>
    </xdr:to>
    <xdr:cxnSp macro="">
      <xdr:nvCxnSpPr>
        <xdr:cNvPr id="182" name="直線コネクタ 181">
          <a:extLst>
            <a:ext uri="{FF2B5EF4-FFF2-40B4-BE49-F238E27FC236}">
              <a16:creationId xmlns:a16="http://schemas.microsoft.com/office/drawing/2014/main" id="{9E3D2ED5-AF9D-438F-94EF-1D3035FE9CED}"/>
            </a:ext>
          </a:extLst>
        </xdr:cNvPr>
        <xdr:cNvCxnSpPr/>
      </xdr:nvCxnSpPr>
      <xdr:spPr>
        <a:xfrm flipV="1">
          <a:off x="1130300" y="13393607"/>
          <a:ext cx="889000" cy="38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74819</xdr:rowOff>
    </xdr:from>
    <xdr:to>
      <xdr:col>10</xdr:col>
      <xdr:colOff>165100</xdr:colOff>
      <xdr:row>78</xdr:row>
      <xdr:rowOff>4969</xdr:rowOff>
    </xdr:to>
    <xdr:sp macro="" textlink="">
      <xdr:nvSpPr>
        <xdr:cNvPr id="183" name="フローチャート: 判断 182">
          <a:extLst>
            <a:ext uri="{FF2B5EF4-FFF2-40B4-BE49-F238E27FC236}">
              <a16:creationId xmlns:a16="http://schemas.microsoft.com/office/drawing/2014/main" id="{67B54BF1-CB58-4D7B-9BAE-9CE1266667AA}"/>
            </a:ext>
          </a:extLst>
        </xdr:cNvPr>
        <xdr:cNvSpPr/>
      </xdr:nvSpPr>
      <xdr:spPr>
        <a:xfrm>
          <a:off x="1968500" y="132764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76</xdr:row>
      <xdr:rowOff>21496</xdr:rowOff>
    </xdr:from>
    <xdr:ext cx="469744" cy="259045"/>
    <xdr:sp macro="" textlink="">
      <xdr:nvSpPr>
        <xdr:cNvPr id="184" name="テキスト ボックス 183">
          <a:extLst>
            <a:ext uri="{FF2B5EF4-FFF2-40B4-BE49-F238E27FC236}">
              <a16:creationId xmlns:a16="http://schemas.microsoft.com/office/drawing/2014/main" id="{EA057787-C314-4C7E-88DB-6FD8E62912CF}"/>
            </a:ext>
          </a:extLst>
        </xdr:cNvPr>
        <xdr:cNvSpPr txBox="1"/>
      </xdr:nvSpPr>
      <xdr:spPr>
        <a:xfrm>
          <a:off x="1784428" y="130516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95438</xdr:rowOff>
    </xdr:from>
    <xdr:to>
      <xdr:col>6</xdr:col>
      <xdr:colOff>38100</xdr:colOff>
      <xdr:row>78</xdr:row>
      <xdr:rowOff>25588</xdr:rowOff>
    </xdr:to>
    <xdr:sp macro="" textlink="">
      <xdr:nvSpPr>
        <xdr:cNvPr id="185" name="フローチャート: 判断 184">
          <a:extLst>
            <a:ext uri="{FF2B5EF4-FFF2-40B4-BE49-F238E27FC236}">
              <a16:creationId xmlns:a16="http://schemas.microsoft.com/office/drawing/2014/main" id="{5A168205-B8E2-4205-B6B0-D251F3557939}"/>
            </a:ext>
          </a:extLst>
        </xdr:cNvPr>
        <xdr:cNvSpPr/>
      </xdr:nvSpPr>
      <xdr:spPr>
        <a:xfrm>
          <a:off x="1079500" y="132970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76</xdr:row>
      <xdr:rowOff>42115</xdr:rowOff>
    </xdr:from>
    <xdr:ext cx="469744" cy="259045"/>
    <xdr:sp macro="" textlink="">
      <xdr:nvSpPr>
        <xdr:cNvPr id="186" name="テキスト ボックス 185">
          <a:extLst>
            <a:ext uri="{FF2B5EF4-FFF2-40B4-BE49-F238E27FC236}">
              <a16:creationId xmlns:a16="http://schemas.microsoft.com/office/drawing/2014/main" id="{76DC6806-D1CB-4964-8657-A81F07E7781F}"/>
            </a:ext>
          </a:extLst>
        </xdr:cNvPr>
        <xdr:cNvSpPr txBox="1"/>
      </xdr:nvSpPr>
      <xdr:spPr>
        <a:xfrm>
          <a:off x="895428" y="130723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7" name="テキスト ボックス 186">
          <a:extLst>
            <a:ext uri="{FF2B5EF4-FFF2-40B4-BE49-F238E27FC236}">
              <a16:creationId xmlns:a16="http://schemas.microsoft.com/office/drawing/2014/main" id="{83692381-0238-44BF-937D-CF155BFD747B}"/>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8" name="テキスト ボックス 187">
          <a:extLst>
            <a:ext uri="{FF2B5EF4-FFF2-40B4-BE49-F238E27FC236}">
              <a16:creationId xmlns:a16="http://schemas.microsoft.com/office/drawing/2014/main" id="{52C5F7C4-3916-461F-8BE9-CF0CAEE5A47F}"/>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89" name="テキスト ボックス 188">
          <a:extLst>
            <a:ext uri="{FF2B5EF4-FFF2-40B4-BE49-F238E27FC236}">
              <a16:creationId xmlns:a16="http://schemas.microsoft.com/office/drawing/2014/main" id="{21E321FC-C12A-45C1-A40A-529462509F6E}"/>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B6A03BB6-7AB2-4587-B146-348F4699A5F2}"/>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78B0F226-9420-4632-B41D-F0D27C466A81}"/>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100788</xdr:rowOff>
    </xdr:from>
    <xdr:to>
      <xdr:col>24</xdr:col>
      <xdr:colOff>114300</xdr:colOff>
      <xdr:row>77</xdr:row>
      <xdr:rowOff>30938</xdr:rowOff>
    </xdr:to>
    <xdr:sp macro="" textlink="">
      <xdr:nvSpPr>
        <xdr:cNvPr id="192" name="楕円 191">
          <a:extLst>
            <a:ext uri="{FF2B5EF4-FFF2-40B4-BE49-F238E27FC236}">
              <a16:creationId xmlns:a16="http://schemas.microsoft.com/office/drawing/2014/main" id="{14CBB58A-B39B-4D5D-AC01-590B51971116}"/>
            </a:ext>
          </a:extLst>
        </xdr:cNvPr>
        <xdr:cNvSpPr/>
      </xdr:nvSpPr>
      <xdr:spPr>
        <a:xfrm>
          <a:off x="4584700" y="131309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75</xdr:row>
      <xdr:rowOff>123665</xdr:rowOff>
    </xdr:from>
    <xdr:ext cx="469744" cy="259045"/>
    <xdr:sp macro="" textlink="">
      <xdr:nvSpPr>
        <xdr:cNvPr id="193" name="維持補修費該当値テキスト">
          <a:extLst>
            <a:ext uri="{FF2B5EF4-FFF2-40B4-BE49-F238E27FC236}">
              <a16:creationId xmlns:a16="http://schemas.microsoft.com/office/drawing/2014/main" id="{DD08818F-F0F6-4051-A33E-25DBAD6E04C6}"/>
            </a:ext>
          </a:extLst>
        </xdr:cNvPr>
        <xdr:cNvSpPr txBox="1"/>
      </xdr:nvSpPr>
      <xdr:spPr>
        <a:xfrm>
          <a:off x="4686300" y="129824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7,240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77</xdr:row>
      <xdr:rowOff>53924</xdr:rowOff>
    </xdr:from>
    <xdr:to>
      <xdr:col>20</xdr:col>
      <xdr:colOff>38100</xdr:colOff>
      <xdr:row>77</xdr:row>
      <xdr:rowOff>155524</xdr:rowOff>
    </xdr:to>
    <xdr:sp macro="" textlink="">
      <xdr:nvSpPr>
        <xdr:cNvPr id="194" name="楕円 193">
          <a:extLst>
            <a:ext uri="{FF2B5EF4-FFF2-40B4-BE49-F238E27FC236}">
              <a16:creationId xmlns:a16="http://schemas.microsoft.com/office/drawing/2014/main" id="{A60937F2-8348-4AEF-B7B4-9702D669A78F}"/>
            </a:ext>
          </a:extLst>
        </xdr:cNvPr>
        <xdr:cNvSpPr/>
      </xdr:nvSpPr>
      <xdr:spPr>
        <a:xfrm>
          <a:off x="3746500" y="132555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76</xdr:row>
      <xdr:rowOff>601</xdr:rowOff>
    </xdr:from>
    <xdr:ext cx="469744" cy="259045"/>
    <xdr:sp macro="" textlink="">
      <xdr:nvSpPr>
        <xdr:cNvPr id="195" name="テキスト ボックス 194">
          <a:extLst>
            <a:ext uri="{FF2B5EF4-FFF2-40B4-BE49-F238E27FC236}">
              <a16:creationId xmlns:a16="http://schemas.microsoft.com/office/drawing/2014/main" id="{4134E4D2-E640-4715-898F-AABDC7ED0EBF}"/>
            </a:ext>
          </a:extLst>
        </xdr:cNvPr>
        <xdr:cNvSpPr txBox="1"/>
      </xdr:nvSpPr>
      <xdr:spPr>
        <a:xfrm>
          <a:off x="3562428" y="130308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77</xdr:row>
      <xdr:rowOff>86385</xdr:rowOff>
    </xdr:from>
    <xdr:to>
      <xdr:col>15</xdr:col>
      <xdr:colOff>101600</xdr:colOff>
      <xdr:row>78</xdr:row>
      <xdr:rowOff>16535</xdr:rowOff>
    </xdr:to>
    <xdr:sp macro="" textlink="">
      <xdr:nvSpPr>
        <xdr:cNvPr id="196" name="楕円 195">
          <a:extLst>
            <a:ext uri="{FF2B5EF4-FFF2-40B4-BE49-F238E27FC236}">
              <a16:creationId xmlns:a16="http://schemas.microsoft.com/office/drawing/2014/main" id="{FCEA7A8D-BAB1-43D9-9BBB-B64519316460}"/>
            </a:ext>
          </a:extLst>
        </xdr:cNvPr>
        <xdr:cNvSpPr/>
      </xdr:nvSpPr>
      <xdr:spPr>
        <a:xfrm>
          <a:off x="2857500" y="132880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78</xdr:row>
      <xdr:rowOff>7662</xdr:rowOff>
    </xdr:from>
    <xdr:ext cx="469744" cy="259045"/>
    <xdr:sp macro="" textlink="">
      <xdr:nvSpPr>
        <xdr:cNvPr id="197" name="テキスト ボックス 196">
          <a:extLst>
            <a:ext uri="{FF2B5EF4-FFF2-40B4-BE49-F238E27FC236}">
              <a16:creationId xmlns:a16="http://schemas.microsoft.com/office/drawing/2014/main" id="{976982C8-7883-4123-BC10-04A9326BF8A2}"/>
            </a:ext>
          </a:extLst>
        </xdr:cNvPr>
        <xdr:cNvSpPr txBox="1"/>
      </xdr:nvSpPr>
      <xdr:spPr>
        <a:xfrm>
          <a:off x="2673428" y="1338076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77</xdr:row>
      <xdr:rowOff>141157</xdr:rowOff>
    </xdr:from>
    <xdr:to>
      <xdr:col>10</xdr:col>
      <xdr:colOff>165100</xdr:colOff>
      <xdr:row>78</xdr:row>
      <xdr:rowOff>71307</xdr:rowOff>
    </xdr:to>
    <xdr:sp macro="" textlink="">
      <xdr:nvSpPr>
        <xdr:cNvPr id="198" name="楕円 197">
          <a:extLst>
            <a:ext uri="{FF2B5EF4-FFF2-40B4-BE49-F238E27FC236}">
              <a16:creationId xmlns:a16="http://schemas.microsoft.com/office/drawing/2014/main" id="{43DB344C-0098-44E4-9D8A-0875270F7A66}"/>
            </a:ext>
          </a:extLst>
        </xdr:cNvPr>
        <xdr:cNvSpPr/>
      </xdr:nvSpPr>
      <xdr:spPr>
        <a:xfrm>
          <a:off x="1968500" y="133428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78</xdr:row>
      <xdr:rowOff>62434</xdr:rowOff>
    </xdr:from>
    <xdr:ext cx="469744" cy="259045"/>
    <xdr:sp macro="" textlink="">
      <xdr:nvSpPr>
        <xdr:cNvPr id="199" name="テキスト ボックス 198">
          <a:extLst>
            <a:ext uri="{FF2B5EF4-FFF2-40B4-BE49-F238E27FC236}">
              <a16:creationId xmlns:a16="http://schemas.microsoft.com/office/drawing/2014/main" id="{56184DE0-C05B-4947-80CE-BBC278468E48}"/>
            </a:ext>
          </a:extLst>
        </xdr:cNvPr>
        <xdr:cNvSpPr txBox="1"/>
      </xdr:nvSpPr>
      <xdr:spPr>
        <a:xfrm>
          <a:off x="1784428" y="134355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145044</xdr:rowOff>
    </xdr:from>
    <xdr:to>
      <xdr:col>6</xdr:col>
      <xdr:colOff>38100</xdr:colOff>
      <xdr:row>78</xdr:row>
      <xdr:rowOff>75194</xdr:rowOff>
    </xdr:to>
    <xdr:sp macro="" textlink="">
      <xdr:nvSpPr>
        <xdr:cNvPr id="200" name="楕円 199">
          <a:extLst>
            <a:ext uri="{FF2B5EF4-FFF2-40B4-BE49-F238E27FC236}">
              <a16:creationId xmlns:a16="http://schemas.microsoft.com/office/drawing/2014/main" id="{032FE8FE-02A1-4336-8ECD-6DA362A5E0CE}"/>
            </a:ext>
          </a:extLst>
        </xdr:cNvPr>
        <xdr:cNvSpPr/>
      </xdr:nvSpPr>
      <xdr:spPr>
        <a:xfrm>
          <a:off x="1079500" y="133466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78</xdr:row>
      <xdr:rowOff>66321</xdr:rowOff>
    </xdr:from>
    <xdr:ext cx="469744" cy="259045"/>
    <xdr:sp macro="" textlink="">
      <xdr:nvSpPr>
        <xdr:cNvPr id="201" name="テキスト ボックス 200">
          <a:extLst>
            <a:ext uri="{FF2B5EF4-FFF2-40B4-BE49-F238E27FC236}">
              <a16:creationId xmlns:a16="http://schemas.microsoft.com/office/drawing/2014/main" id="{0027297D-61C1-413E-A285-D65499E6B839}"/>
            </a:ext>
          </a:extLst>
        </xdr:cNvPr>
        <xdr:cNvSpPr txBox="1"/>
      </xdr:nvSpPr>
      <xdr:spPr>
        <a:xfrm>
          <a:off x="895428" y="134394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2" name="正方形/長方形 201">
          <a:extLst>
            <a:ext uri="{FF2B5EF4-FFF2-40B4-BE49-F238E27FC236}">
              <a16:creationId xmlns:a16="http://schemas.microsoft.com/office/drawing/2014/main" id="{C8FD0682-A785-4D4B-91DD-0222776D2775}"/>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3" name="正方形/長方形 202">
          <a:extLst>
            <a:ext uri="{FF2B5EF4-FFF2-40B4-BE49-F238E27FC236}">
              <a16:creationId xmlns:a16="http://schemas.microsoft.com/office/drawing/2014/main" id="{583E9495-325E-4EB4-A8EA-84500C914141}"/>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4" name="正方形/長方形 203">
          <a:extLst>
            <a:ext uri="{FF2B5EF4-FFF2-40B4-BE49-F238E27FC236}">
              <a16:creationId xmlns:a16="http://schemas.microsoft.com/office/drawing/2014/main" id="{CBF15A7D-EE2C-4BD3-9CB8-2A36362718FC}"/>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5" name="正方形/長方形 204">
          <a:extLst>
            <a:ext uri="{FF2B5EF4-FFF2-40B4-BE49-F238E27FC236}">
              <a16:creationId xmlns:a16="http://schemas.microsoft.com/office/drawing/2014/main" id="{1DA78E52-24A3-44E5-AABD-F73B6134B966}"/>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6" name="正方形/長方形 205">
          <a:extLst>
            <a:ext uri="{FF2B5EF4-FFF2-40B4-BE49-F238E27FC236}">
              <a16:creationId xmlns:a16="http://schemas.microsoft.com/office/drawing/2014/main" id="{F9F44003-F351-436E-AABF-C04097482662}"/>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136,130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7" name="正方形/長方形 206">
          <a:extLst>
            <a:ext uri="{FF2B5EF4-FFF2-40B4-BE49-F238E27FC236}">
              <a16:creationId xmlns:a16="http://schemas.microsoft.com/office/drawing/2014/main" id="{772AAE58-27B0-47EA-A3CA-56D46F998E98}"/>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8" name="正方形/長方形 207">
          <a:extLst>
            <a:ext uri="{FF2B5EF4-FFF2-40B4-BE49-F238E27FC236}">
              <a16:creationId xmlns:a16="http://schemas.microsoft.com/office/drawing/2014/main" id="{A7EEA78B-569B-4816-9FCB-662B753B8B53}"/>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161,889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09" name="正方形/長方形 208">
          <a:extLst>
            <a:ext uri="{FF2B5EF4-FFF2-40B4-BE49-F238E27FC236}">
              <a16:creationId xmlns:a16="http://schemas.microsoft.com/office/drawing/2014/main" id="{D95D89AC-7F86-46FE-84B6-A455F2324C2C}"/>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0" name="テキスト ボックス 209">
          <a:extLst>
            <a:ext uri="{FF2B5EF4-FFF2-40B4-BE49-F238E27FC236}">
              <a16:creationId xmlns:a16="http://schemas.microsoft.com/office/drawing/2014/main" id="{0C5BBD6D-EF78-456E-863E-5ACBCC90AD25}"/>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1" name="直線コネクタ 210">
          <a:extLst>
            <a:ext uri="{FF2B5EF4-FFF2-40B4-BE49-F238E27FC236}">
              <a16:creationId xmlns:a16="http://schemas.microsoft.com/office/drawing/2014/main" id="{AEDA94B4-6E3C-42AA-AF6A-9D1176843AAA}"/>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100</xdr:row>
      <xdr:rowOff>111777</xdr:rowOff>
    </xdr:from>
    <xdr:ext cx="531299" cy="259045"/>
    <xdr:sp macro="" textlink="">
      <xdr:nvSpPr>
        <xdr:cNvPr id="212" name="テキスト ボックス 211">
          <a:extLst>
            <a:ext uri="{FF2B5EF4-FFF2-40B4-BE49-F238E27FC236}">
              <a16:creationId xmlns:a16="http://schemas.microsoft.com/office/drawing/2014/main" id="{3F4E3FFF-786E-434C-AD82-CC62D566BE61}"/>
            </a:ext>
          </a:extLst>
        </xdr:cNvPr>
        <xdr:cNvSpPr txBox="1"/>
      </xdr:nvSpPr>
      <xdr:spPr>
        <a:xfrm>
          <a:off x="230701" y="1725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44450</xdr:rowOff>
    </xdr:from>
    <xdr:to>
      <xdr:col>28</xdr:col>
      <xdr:colOff>114300</xdr:colOff>
      <xdr:row>99</xdr:row>
      <xdr:rowOff>44450</xdr:rowOff>
    </xdr:to>
    <xdr:cxnSp macro="">
      <xdr:nvCxnSpPr>
        <xdr:cNvPr id="213" name="直線コネクタ 212">
          <a:extLst>
            <a:ext uri="{FF2B5EF4-FFF2-40B4-BE49-F238E27FC236}">
              <a16:creationId xmlns:a16="http://schemas.microsoft.com/office/drawing/2014/main" id="{A1C2E426-412C-46B0-B360-8F8F4BFC3E1E}"/>
            </a:ext>
          </a:extLst>
        </xdr:cNvPr>
        <xdr:cNvCxnSpPr/>
      </xdr:nvCxnSpPr>
      <xdr:spPr>
        <a:xfrm>
          <a:off x="762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73677</xdr:rowOff>
    </xdr:from>
    <xdr:ext cx="531299" cy="259045"/>
    <xdr:sp macro="" textlink="">
      <xdr:nvSpPr>
        <xdr:cNvPr id="214" name="テキスト ボックス 213">
          <a:extLst>
            <a:ext uri="{FF2B5EF4-FFF2-40B4-BE49-F238E27FC236}">
              <a16:creationId xmlns:a16="http://schemas.microsoft.com/office/drawing/2014/main" id="{074D0529-100C-4995-A588-5CF50BD6B2BB}"/>
            </a:ext>
          </a:extLst>
        </xdr:cNvPr>
        <xdr:cNvSpPr txBox="1"/>
      </xdr:nvSpPr>
      <xdr:spPr>
        <a:xfrm>
          <a:off x="230701" y="1687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6350</xdr:rowOff>
    </xdr:from>
    <xdr:to>
      <xdr:col>28</xdr:col>
      <xdr:colOff>114300</xdr:colOff>
      <xdr:row>97</xdr:row>
      <xdr:rowOff>6350</xdr:rowOff>
    </xdr:to>
    <xdr:cxnSp macro="">
      <xdr:nvCxnSpPr>
        <xdr:cNvPr id="215" name="直線コネクタ 214">
          <a:extLst>
            <a:ext uri="{FF2B5EF4-FFF2-40B4-BE49-F238E27FC236}">
              <a16:creationId xmlns:a16="http://schemas.microsoft.com/office/drawing/2014/main" id="{29478754-0060-49BF-A035-A74829B08D08}"/>
            </a:ext>
          </a:extLst>
        </xdr:cNvPr>
        <xdr:cNvCxnSpPr/>
      </xdr:nvCxnSpPr>
      <xdr:spPr>
        <a:xfrm>
          <a:off x="762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35577</xdr:rowOff>
    </xdr:from>
    <xdr:ext cx="531299" cy="259045"/>
    <xdr:sp macro="" textlink="">
      <xdr:nvSpPr>
        <xdr:cNvPr id="216" name="テキスト ボックス 215">
          <a:extLst>
            <a:ext uri="{FF2B5EF4-FFF2-40B4-BE49-F238E27FC236}">
              <a16:creationId xmlns:a16="http://schemas.microsoft.com/office/drawing/2014/main" id="{0CFF9EFF-9A78-47EC-9F7D-2F52A285A20B}"/>
            </a:ext>
          </a:extLst>
        </xdr:cNvPr>
        <xdr:cNvSpPr txBox="1"/>
      </xdr:nvSpPr>
      <xdr:spPr>
        <a:xfrm>
          <a:off x="230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94</xdr:row>
      <xdr:rowOff>139700</xdr:rowOff>
    </xdr:from>
    <xdr:to>
      <xdr:col>28</xdr:col>
      <xdr:colOff>114300</xdr:colOff>
      <xdr:row>94</xdr:row>
      <xdr:rowOff>139700</xdr:rowOff>
    </xdr:to>
    <xdr:cxnSp macro="">
      <xdr:nvCxnSpPr>
        <xdr:cNvPr id="217" name="直線コネクタ 216">
          <a:extLst>
            <a:ext uri="{FF2B5EF4-FFF2-40B4-BE49-F238E27FC236}">
              <a16:creationId xmlns:a16="http://schemas.microsoft.com/office/drawing/2014/main" id="{EA920E58-7C43-4623-ADF9-95DC2F2ED35C}"/>
            </a:ext>
          </a:extLst>
        </xdr:cNvPr>
        <xdr:cNvCxnSpPr/>
      </xdr:nvCxnSpPr>
      <xdr:spPr>
        <a:xfrm>
          <a:off x="762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168927</xdr:rowOff>
    </xdr:from>
    <xdr:ext cx="595419" cy="259045"/>
    <xdr:sp macro="" textlink="">
      <xdr:nvSpPr>
        <xdr:cNvPr id="218" name="テキスト ボックス 217">
          <a:extLst>
            <a:ext uri="{FF2B5EF4-FFF2-40B4-BE49-F238E27FC236}">
              <a16:creationId xmlns:a16="http://schemas.microsoft.com/office/drawing/2014/main" id="{BC58AB83-353F-48F3-B380-9D76F00D1783}"/>
            </a:ext>
          </a:extLst>
        </xdr:cNvPr>
        <xdr:cNvSpPr txBox="1"/>
      </xdr:nvSpPr>
      <xdr:spPr>
        <a:xfrm>
          <a:off x="166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92</xdr:row>
      <xdr:rowOff>101600</xdr:rowOff>
    </xdr:from>
    <xdr:to>
      <xdr:col>28</xdr:col>
      <xdr:colOff>114300</xdr:colOff>
      <xdr:row>92</xdr:row>
      <xdr:rowOff>101600</xdr:rowOff>
    </xdr:to>
    <xdr:cxnSp macro="">
      <xdr:nvCxnSpPr>
        <xdr:cNvPr id="219" name="直線コネクタ 218">
          <a:extLst>
            <a:ext uri="{FF2B5EF4-FFF2-40B4-BE49-F238E27FC236}">
              <a16:creationId xmlns:a16="http://schemas.microsoft.com/office/drawing/2014/main" id="{DA3F613D-3F10-49AF-B0C7-2FD4D2C0EB98}"/>
            </a:ext>
          </a:extLst>
        </xdr:cNvPr>
        <xdr:cNvCxnSpPr/>
      </xdr:nvCxnSpPr>
      <xdr:spPr>
        <a:xfrm>
          <a:off x="762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130827</xdr:rowOff>
    </xdr:from>
    <xdr:ext cx="595419" cy="259045"/>
    <xdr:sp macro="" textlink="">
      <xdr:nvSpPr>
        <xdr:cNvPr id="220" name="テキスト ボックス 219">
          <a:extLst>
            <a:ext uri="{FF2B5EF4-FFF2-40B4-BE49-F238E27FC236}">
              <a16:creationId xmlns:a16="http://schemas.microsoft.com/office/drawing/2014/main" id="{E8DF87D5-4510-420E-8D34-0ADF068DED1B}"/>
            </a:ext>
          </a:extLst>
        </xdr:cNvPr>
        <xdr:cNvSpPr txBox="1"/>
      </xdr:nvSpPr>
      <xdr:spPr>
        <a:xfrm>
          <a:off x="166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63500</xdr:rowOff>
    </xdr:from>
    <xdr:to>
      <xdr:col>28</xdr:col>
      <xdr:colOff>114300</xdr:colOff>
      <xdr:row>90</xdr:row>
      <xdr:rowOff>63500</xdr:rowOff>
    </xdr:to>
    <xdr:cxnSp macro="">
      <xdr:nvCxnSpPr>
        <xdr:cNvPr id="221" name="直線コネクタ 220">
          <a:extLst>
            <a:ext uri="{FF2B5EF4-FFF2-40B4-BE49-F238E27FC236}">
              <a16:creationId xmlns:a16="http://schemas.microsoft.com/office/drawing/2014/main" id="{5DB7F7DA-3AE7-43C9-B2A9-36B22AB573F8}"/>
            </a:ext>
          </a:extLst>
        </xdr:cNvPr>
        <xdr:cNvCxnSpPr/>
      </xdr:nvCxnSpPr>
      <xdr:spPr>
        <a:xfrm>
          <a:off x="762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92727</xdr:rowOff>
    </xdr:from>
    <xdr:ext cx="595419" cy="259045"/>
    <xdr:sp macro="" textlink="">
      <xdr:nvSpPr>
        <xdr:cNvPr id="222" name="テキスト ボックス 221">
          <a:extLst>
            <a:ext uri="{FF2B5EF4-FFF2-40B4-BE49-F238E27FC236}">
              <a16:creationId xmlns:a16="http://schemas.microsoft.com/office/drawing/2014/main" id="{7B384F26-F842-4895-ABF4-35A79D7F327F}"/>
            </a:ext>
          </a:extLst>
        </xdr:cNvPr>
        <xdr:cNvSpPr txBox="1"/>
      </xdr:nvSpPr>
      <xdr:spPr>
        <a:xfrm>
          <a:off x="166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3" name="直線コネクタ 222">
          <a:extLst>
            <a:ext uri="{FF2B5EF4-FFF2-40B4-BE49-F238E27FC236}">
              <a16:creationId xmlns:a16="http://schemas.microsoft.com/office/drawing/2014/main" id="{78BF80BA-6F9C-49B9-AC29-EA74BBFDD5A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4" name="テキスト ボックス 223">
          <a:extLst>
            <a:ext uri="{FF2B5EF4-FFF2-40B4-BE49-F238E27FC236}">
              <a16:creationId xmlns:a16="http://schemas.microsoft.com/office/drawing/2014/main" id="{C3B7166A-7919-43B2-AF51-7BF49A424309}"/>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5" name="扶助費グラフ枠">
          <a:extLst>
            <a:ext uri="{FF2B5EF4-FFF2-40B4-BE49-F238E27FC236}">
              <a16:creationId xmlns:a16="http://schemas.microsoft.com/office/drawing/2014/main" id="{0A5140AB-89AD-4E53-A632-28C667ECE09F}"/>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159804</xdr:rowOff>
    </xdr:from>
    <xdr:to>
      <xdr:col>24</xdr:col>
      <xdr:colOff>62865</xdr:colOff>
      <xdr:row>99</xdr:row>
      <xdr:rowOff>106414</xdr:rowOff>
    </xdr:to>
    <xdr:cxnSp macro="">
      <xdr:nvCxnSpPr>
        <xdr:cNvPr id="226" name="直線コネクタ 225">
          <a:extLst>
            <a:ext uri="{FF2B5EF4-FFF2-40B4-BE49-F238E27FC236}">
              <a16:creationId xmlns:a16="http://schemas.microsoft.com/office/drawing/2014/main" id="{4522BAE1-E613-4335-9BB4-D588EE3B74F2}"/>
            </a:ext>
          </a:extLst>
        </xdr:cNvPr>
        <xdr:cNvCxnSpPr/>
      </xdr:nvCxnSpPr>
      <xdr:spPr>
        <a:xfrm flipV="1">
          <a:off x="4633595" y="15590304"/>
          <a:ext cx="1270" cy="14896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110241</xdr:rowOff>
    </xdr:from>
    <xdr:ext cx="534377" cy="259045"/>
    <xdr:sp macro="" textlink="">
      <xdr:nvSpPr>
        <xdr:cNvPr id="227" name="扶助費最小値テキスト">
          <a:extLst>
            <a:ext uri="{FF2B5EF4-FFF2-40B4-BE49-F238E27FC236}">
              <a16:creationId xmlns:a16="http://schemas.microsoft.com/office/drawing/2014/main" id="{34ED104F-B450-4389-A4C7-E18502AE002A}"/>
            </a:ext>
          </a:extLst>
        </xdr:cNvPr>
        <xdr:cNvSpPr txBox="1"/>
      </xdr:nvSpPr>
      <xdr:spPr>
        <a:xfrm>
          <a:off x="4686300" y="170837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55,121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106414</xdr:rowOff>
    </xdr:from>
    <xdr:to>
      <xdr:col>24</xdr:col>
      <xdr:colOff>152400</xdr:colOff>
      <xdr:row>99</xdr:row>
      <xdr:rowOff>106414</xdr:rowOff>
    </xdr:to>
    <xdr:cxnSp macro="">
      <xdr:nvCxnSpPr>
        <xdr:cNvPr id="228" name="直線コネクタ 227">
          <a:extLst>
            <a:ext uri="{FF2B5EF4-FFF2-40B4-BE49-F238E27FC236}">
              <a16:creationId xmlns:a16="http://schemas.microsoft.com/office/drawing/2014/main" id="{D012B41E-8E41-4BA5-9C23-36E5F0312455}"/>
            </a:ext>
          </a:extLst>
        </xdr:cNvPr>
        <xdr:cNvCxnSpPr/>
      </xdr:nvCxnSpPr>
      <xdr:spPr>
        <a:xfrm>
          <a:off x="4546600" y="170799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106481</xdr:rowOff>
    </xdr:from>
    <xdr:ext cx="599010" cy="259045"/>
    <xdr:sp macro="" textlink="">
      <xdr:nvSpPr>
        <xdr:cNvPr id="229" name="扶助費最大値テキスト">
          <a:extLst>
            <a:ext uri="{FF2B5EF4-FFF2-40B4-BE49-F238E27FC236}">
              <a16:creationId xmlns:a16="http://schemas.microsoft.com/office/drawing/2014/main" id="{2582D282-A967-4AEE-93EA-FAB5D3413588}"/>
            </a:ext>
          </a:extLst>
        </xdr:cNvPr>
        <xdr:cNvSpPr txBox="1"/>
      </xdr:nvSpPr>
      <xdr:spPr>
        <a:xfrm>
          <a:off x="4686300" y="1536553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172,417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90</xdr:row>
      <xdr:rowOff>159804</xdr:rowOff>
    </xdr:from>
    <xdr:to>
      <xdr:col>24</xdr:col>
      <xdr:colOff>152400</xdr:colOff>
      <xdr:row>90</xdr:row>
      <xdr:rowOff>159804</xdr:rowOff>
    </xdr:to>
    <xdr:cxnSp macro="">
      <xdr:nvCxnSpPr>
        <xdr:cNvPr id="230" name="直線コネクタ 229">
          <a:extLst>
            <a:ext uri="{FF2B5EF4-FFF2-40B4-BE49-F238E27FC236}">
              <a16:creationId xmlns:a16="http://schemas.microsoft.com/office/drawing/2014/main" id="{0E210F24-2E5D-4C60-BD9A-334A1913FB65}"/>
            </a:ext>
          </a:extLst>
        </xdr:cNvPr>
        <xdr:cNvCxnSpPr/>
      </xdr:nvCxnSpPr>
      <xdr:spPr>
        <a:xfrm>
          <a:off x="4546600" y="155903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96</xdr:row>
      <xdr:rowOff>84099</xdr:rowOff>
    </xdr:from>
    <xdr:to>
      <xdr:col>24</xdr:col>
      <xdr:colOff>63500</xdr:colOff>
      <xdr:row>97</xdr:row>
      <xdr:rowOff>58610</xdr:rowOff>
    </xdr:to>
    <xdr:cxnSp macro="">
      <xdr:nvCxnSpPr>
        <xdr:cNvPr id="231" name="直線コネクタ 230">
          <a:extLst>
            <a:ext uri="{FF2B5EF4-FFF2-40B4-BE49-F238E27FC236}">
              <a16:creationId xmlns:a16="http://schemas.microsoft.com/office/drawing/2014/main" id="{35E8C5D1-5D1D-42AB-9443-82342D9FFFE1}"/>
            </a:ext>
          </a:extLst>
        </xdr:cNvPr>
        <xdr:cNvCxnSpPr/>
      </xdr:nvCxnSpPr>
      <xdr:spPr>
        <a:xfrm flipV="1">
          <a:off x="3797300" y="16543299"/>
          <a:ext cx="838200" cy="1459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95</xdr:row>
      <xdr:rowOff>55642</xdr:rowOff>
    </xdr:from>
    <xdr:ext cx="534377" cy="259045"/>
    <xdr:sp macro="" textlink="">
      <xdr:nvSpPr>
        <xdr:cNvPr id="232" name="扶助費平均値テキスト">
          <a:extLst>
            <a:ext uri="{FF2B5EF4-FFF2-40B4-BE49-F238E27FC236}">
              <a16:creationId xmlns:a16="http://schemas.microsoft.com/office/drawing/2014/main" id="{B5BE6DBA-C2E6-4EB5-8A97-6BC6EE9E94B8}"/>
            </a:ext>
          </a:extLst>
        </xdr:cNvPr>
        <xdr:cNvSpPr txBox="1"/>
      </xdr:nvSpPr>
      <xdr:spPr>
        <a:xfrm>
          <a:off x="4686300" y="1634339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97,420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32765</xdr:rowOff>
    </xdr:from>
    <xdr:to>
      <xdr:col>24</xdr:col>
      <xdr:colOff>114300</xdr:colOff>
      <xdr:row>96</xdr:row>
      <xdr:rowOff>134365</xdr:rowOff>
    </xdr:to>
    <xdr:sp macro="" textlink="">
      <xdr:nvSpPr>
        <xdr:cNvPr id="233" name="フローチャート: 判断 232">
          <a:extLst>
            <a:ext uri="{FF2B5EF4-FFF2-40B4-BE49-F238E27FC236}">
              <a16:creationId xmlns:a16="http://schemas.microsoft.com/office/drawing/2014/main" id="{534B3937-07A7-48B3-A563-FE6D015B4E9A}"/>
            </a:ext>
          </a:extLst>
        </xdr:cNvPr>
        <xdr:cNvSpPr/>
      </xdr:nvSpPr>
      <xdr:spPr>
        <a:xfrm>
          <a:off x="4584700" y="164919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96</xdr:row>
      <xdr:rowOff>70929</xdr:rowOff>
    </xdr:from>
    <xdr:to>
      <xdr:col>19</xdr:col>
      <xdr:colOff>177800</xdr:colOff>
      <xdr:row>97</xdr:row>
      <xdr:rowOff>58610</xdr:rowOff>
    </xdr:to>
    <xdr:cxnSp macro="">
      <xdr:nvCxnSpPr>
        <xdr:cNvPr id="234" name="直線コネクタ 233">
          <a:extLst>
            <a:ext uri="{FF2B5EF4-FFF2-40B4-BE49-F238E27FC236}">
              <a16:creationId xmlns:a16="http://schemas.microsoft.com/office/drawing/2014/main" id="{261DFF69-A559-443F-B5F2-32774F6F5C44}"/>
            </a:ext>
          </a:extLst>
        </xdr:cNvPr>
        <xdr:cNvCxnSpPr/>
      </xdr:nvCxnSpPr>
      <xdr:spPr>
        <a:xfrm>
          <a:off x="2908300" y="16530129"/>
          <a:ext cx="889000" cy="1591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96</xdr:row>
      <xdr:rowOff>143320</xdr:rowOff>
    </xdr:from>
    <xdr:to>
      <xdr:col>20</xdr:col>
      <xdr:colOff>38100</xdr:colOff>
      <xdr:row>97</xdr:row>
      <xdr:rowOff>73470</xdr:rowOff>
    </xdr:to>
    <xdr:sp macro="" textlink="">
      <xdr:nvSpPr>
        <xdr:cNvPr id="235" name="フローチャート: 判断 234">
          <a:extLst>
            <a:ext uri="{FF2B5EF4-FFF2-40B4-BE49-F238E27FC236}">
              <a16:creationId xmlns:a16="http://schemas.microsoft.com/office/drawing/2014/main" id="{DE0F9494-1D27-42A0-8AB1-D8BAD84A6DF4}"/>
            </a:ext>
          </a:extLst>
        </xdr:cNvPr>
        <xdr:cNvSpPr/>
      </xdr:nvSpPr>
      <xdr:spPr>
        <a:xfrm>
          <a:off x="3746500" y="166025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95</xdr:row>
      <xdr:rowOff>89997</xdr:rowOff>
    </xdr:from>
    <xdr:ext cx="534377" cy="259045"/>
    <xdr:sp macro="" textlink="">
      <xdr:nvSpPr>
        <xdr:cNvPr id="236" name="テキスト ボックス 235">
          <a:extLst>
            <a:ext uri="{FF2B5EF4-FFF2-40B4-BE49-F238E27FC236}">
              <a16:creationId xmlns:a16="http://schemas.microsoft.com/office/drawing/2014/main" id="{5B3136D5-DFBC-4B68-92EA-EF33B282A19A}"/>
            </a:ext>
          </a:extLst>
        </xdr:cNvPr>
        <xdr:cNvSpPr txBox="1"/>
      </xdr:nvSpPr>
      <xdr:spPr>
        <a:xfrm>
          <a:off x="3530111" y="163777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88,715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96</xdr:row>
      <xdr:rowOff>70929</xdr:rowOff>
    </xdr:from>
    <xdr:to>
      <xdr:col>15</xdr:col>
      <xdr:colOff>50800</xdr:colOff>
      <xdr:row>98</xdr:row>
      <xdr:rowOff>52349</xdr:rowOff>
    </xdr:to>
    <xdr:cxnSp macro="">
      <xdr:nvCxnSpPr>
        <xdr:cNvPr id="237" name="直線コネクタ 236">
          <a:extLst>
            <a:ext uri="{FF2B5EF4-FFF2-40B4-BE49-F238E27FC236}">
              <a16:creationId xmlns:a16="http://schemas.microsoft.com/office/drawing/2014/main" id="{DD00FB08-F5D5-4392-A4FA-EE8A5FA79FEC}"/>
            </a:ext>
          </a:extLst>
        </xdr:cNvPr>
        <xdr:cNvCxnSpPr/>
      </xdr:nvCxnSpPr>
      <xdr:spPr>
        <a:xfrm flipV="1">
          <a:off x="2019300" y="16530129"/>
          <a:ext cx="889000" cy="3243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95</xdr:row>
      <xdr:rowOff>160820</xdr:rowOff>
    </xdr:from>
    <xdr:to>
      <xdr:col>15</xdr:col>
      <xdr:colOff>101600</xdr:colOff>
      <xdr:row>96</xdr:row>
      <xdr:rowOff>90970</xdr:rowOff>
    </xdr:to>
    <xdr:sp macro="" textlink="">
      <xdr:nvSpPr>
        <xdr:cNvPr id="238" name="フローチャート: 判断 237">
          <a:extLst>
            <a:ext uri="{FF2B5EF4-FFF2-40B4-BE49-F238E27FC236}">
              <a16:creationId xmlns:a16="http://schemas.microsoft.com/office/drawing/2014/main" id="{74117F33-EAD3-4AC7-85E9-DE1C0F48BECC}"/>
            </a:ext>
          </a:extLst>
        </xdr:cNvPr>
        <xdr:cNvSpPr/>
      </xdr:nvSpPr>
      <xdr:spPr>
        <a:xfrm>
          <a:off x="2857500" y="164485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94</xdr:row>
      <xdr:rowOff>107497</xdr:rowOff>
    </xdr:from>
    <xdr:ext cx="599010" cy="259045"/>
    <xdr:sp macro="" textlink="">
      <xdr:nvSpPr>
        <xdr:cNvPr id="239" name="テキスト ボックス 238">
          <a:extLst>
            <a:ext uri="{FF2B5EF4-FFF2-40B4-BE49-F238E27FC236}">
              <a16:creationId xmlns:a16="http://schemas.microsoft.com/office/drawing/2014/main" id="{4C411840-1B4F-47F5-9455-A5541D1657B4}"/>
            </a:ext>
          </a:extLst>
        </xdr:cNvPr>
        <xdr:cNvSpPr txBox="1"/>
      </xdr:nvSpPr>
      <xdr:spPr>
        <a:xfrm>
          <a:off x="2608795" y="162237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100,837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98</xdr:row>
      <xdr:rowOff>52349</xdr:rowOff>
    </xdr:from>
    <xdr:to>
      <xdr:col>10</xdr:col>
      <xdr:colOff>114300</xdr:colOff>
      <xdr:row>98</xdr:row>
      <xdr:rowOff>59767</xdr:rowOff>
    </xdr:to>
    <xdr:cxnSp macro="">
      <xdr:nvCxnSpPr>
        <xdr:cNvPr id="240" name="直線コネクタ 239">
          <a:extLst>
            <a:ext uri="{FF2B5EF4-FFF2-40B4-BE49-F238E27FC236}">
              <a16:creationId xmlns:a16="http://schemas.microsoft.com/office/drawing/2014/main" id="{26B3FDD7-3D22-42DC-9282-AAB8B8D83053}"/>
            </a:ext>
          </a:extLst>
        </xdr:cNvPr>
        <xdr:cNvCxnSpPr/>
      </xdr:nvCxnSpPr>
      <xdr:spPr>
        <a:xfrm flipV="1">
          <a:off x="1130300" y="16854449"/>
          <a:ext cx="889000" cy="74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97</xdr:row>
      <xdr:rowOff>134734</xdr:rowOff>
    </xdr:from>
    <xdr:to>
      <xdr:col>10</xdr:col>
      <xdr:colOff>165100</xdr:colOff>
      <xdr:row>98</xdr:row>
      <xdr:rowOff>64884</xdr:rowOff>
    </xdr:to>
    <xdr:sp macro="" textlink="">
      <xdr:nvSpPr>
        <xdr:cNvPr id="241" name="フローチャート: 判断 240">
          <a:extLst>
            <a:ext uri="{FF2B5EF4-FFF2-40B4-BE49-F238E27FC236}">
              <a16:creationId xmlns:a16="http://schemas.microsoft.com/office/drawing/2014/main" id="{DA4E9F8F-6F28-4373-B1AE-1D0BF3C9D52C}"/>
            </a:ext>
          </a:extLst>
        </xdr:cNvPr>
        <xdr:cNvSpPr/>
      </xdr:nvSpPr>
      <xdr:spPr>
        <a:xfrm>
          <a:off x="1968500" y="167653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96</xdr:row>
      <xdr:rowOff>81411</xdr:rowOff>
    </xdr:from>
    <xdr:ext cx="534377" cy="259045"/>
    <xdr:sp macro="" textlink="">
      <xdr:nvSpPr>
        <xdr:cNvPr id="242" name="テキスト ボックス 241">
          <a:extLst>
            <a:ext uri="{FF2B5EF4-FFF2-40B4-BE49-F238E27FC236}">
              <a16:creationId xmlns:a16="http://schemas.microsoft.com/office/drawing/2014/main" id="{DE5EFE6B-1B5D-448F-89DA-54613471EA7E}"/>
            </a:ext>
          </a:extLst>
        </xdr:cNvPr>
        <xdr:cNvSpPr txBox="1"/>
      </xdr:nvSpPr>
      <xdr:spPr>
        <a:xfrm>
          <a:off x="1752111" y="165406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75,891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18593</xdr:rowOff>
    </xdr:from>
    <xdr:to>
      <xdr:col>6</xdr:col>
      <xdr:colOff>38100</xdr:colOff>
      <xdr:row>98</xdr:row>
      <xdr:rowOff>120193</xdr:rowOff>
    </xdr:to>
    <xdr:sp macro="" textlink="">
      <xdr:nvSpPr>
        <xdr:cNvPr id="243" name="フローチャート: 判断 242">
          <a:extLst>
            <a:ext uri="{FF2B5EF4-FFF2-40B4-BE49-F238E27FC236}">
              <a16:creationId xmlns:a16="http://schemas.microsoft.com/office/drawing/2014/main" id="{C67B1531-BEE6-41F4-88E0-3F48D9DA9E0C}"/>
            </a:ext>
          </a:extLst>
        </xdr:cNvPr>
        <xdr:cNvSpPr/>
      </xdr:nvSpPr>
      <xdr:spPr>
        <a:xfrm>
          <a:off x="1079500" y="168206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98</xdr:row>
      <xdr:rowOff>111320</xdr:rowOff>
    </xdr:from>
    <xdr:ext cx="534377" cy="259045"/>
    <xdr:sp macro="" textlink="">
      <xdr:nvSpPr>
        <xdr:cNvPr id="244" name="テキスト ボックス 243">
          <a:extLst>
            <a:ext uri="{FF2B5EF4-FFF2-40B4-BE49-F238E27FC236}">
              <a16:creationId xmlns:a16="http://schemas.microsoft.com/office/drawing/2014/main" id="{26FE4EE0-1E09-4ED3-87A2-5EE2353E2A02}"/>
            </a:ext>
          </a:extLst>
        </xdr:cNvPr>
        <xdr:cNvSpPr txBox="1"/>
      </xdr:nvSpPr>
      <xdr:spPr>
        <a:xfrm>
          <a:off x="863111" y="169134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71,536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5" name="テキスト ボックス 244">
          <a:extLst>
            <a:ext uri="{FF2B5EF4-FFF2-40B4-BE49-F238E27FC236}">
              <a16:creationId xmlns:a16="http://schemas.microsoft.com/office/drawing/2014/main" id="{AD676B98-86E3-4F10-837E-89AC4678C83A}"/>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6" name="テキスト ボックス 245">
          <a:extLst>
            <a:ext uri="{FF2B5EF4-FFF2-40B4-BE49-F238E27FC236}">
              <a16:creationId xmlns:a16="http://schemas.microsoft.com/office/drawing/2014/main" id="{22282722-313E-4F39-BD05-7F8680A27568}"/>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7" name="テキスト ボックス 246">
          <a:extLst>
            <a:ext uri="{FF2B5EF4-FFF2-40B4-BE49-F238E27FC236}">
              <a16:creationId xmlns:a16="http://schemas.microsoft.com/office/drawing/2014/main" id="{60D4A187-03C8-461A-AE2C-AD23FB2E4B09}"/>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48" name="テキスト ボックス 247">
          <a:extLst>
            <a:ext uri="{FF2B5EF4-FFF2-40B4-BE49-F238E27FC236}">
              <a16:creationId xmlns:a16="http://schemas.microsoft.com/office/drawing/2014/main" id="{52321690-B02B-4D4C-9CCE-A4EA4F372DE2}"/>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5CB2E464-4831-4785-A06F-A44B40DC7B44}"/>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33299</xdr:rowOff>
    </xdr:from>
    <xdr:to>
      <xdr:col>24</xdr:col>
      <xdr:colOff>114300</xdr:colOff>
      <xdr:row>96</xdr:row>
      <xdr:rowOff>134899</xdr:rowOff>
    </xdr:to>
    <xdr:sp macro="" textlink="">
      <xdr:nvSpPr>
        <xdr:cNvPr id="250" name="楕円 249">
          <a:extLst>
            <a:ext uri="{FF2B5EF4-FFF2-40B4-BE49-F238E27FC236}">
              <a16:creationId xmlns:a16="http://schemas.microsoft.com/office/drawing/2014/main" id="{21BEE0BF-2291-4D06-9434-D265DBA82917}"/>
            </a:ext>
          </a:extLst>
        </xdr:cNvPr>
        <xdr:cNvSpPr/>
      </xdr:nvSpPr>
      <xdr:spPr>
        <a:xfrm>
          <a:off x="4584700" y="164924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96</xdr:row>
      <xdr:rowOff>11726</xdr:rowOff>
    </xdr:from>
    <xdr:ext cx="534377" cy="259045"/>
    <xdr:sp macro="" textlink="">
      <xdr:nvSpPr>
        <xdr:cNvPr id="251" name="扶助費該当値テキスト">
          <a:extLst>
            <a:ext uri="{FF2B5EF4-FFF2-40B4-BE49-F238E27FC236}">
              <a16:creationId xmlns:a16="http://schemas.microsoft.com/office/drawing/2014/main" id="{B3DD8DF6-3342-4D84-9110-9C32D9C17AB2}"/>
            </a:ext>
          </a:extLst>
        </xdr:cNvPr>
        <xdr:cNvSpPr txBox="1"/>
      </xdr:nvSpPr>
      <xdr:spPr>
        <a:xfrm>
          <a:off x="4686300" y="164709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97,378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97</xdr:row>
      <xdr:rowOff>7810</xdr:rowOff>
    </xdr:from>
    <xdr:to>
      <xdr:col>20</xdr:col>
      <xdr:colOff>38100</xdr:colOff>
      <xdr:row>97</xdr:row>
      <xdr:rowOff>109410</xdr:rowOff>
    </xdr:to>
    <xdr:sp macro="" textlink="">
      <xdr:nvSpPr>
        <xdr:cNvPr id="252" name="楕円 251">
          <a:extLst>
            <a:ext uri="{FF2B5EF4-FFF2-40B4-BE49-F238E27FC236}">
              <a16:creationId xmlns:a16="http://schemas.microsoft.com/office/drawing/2014/main" id="{23C3DBE3-4BB5-4DAB-A890-856A4BA0444C}"/>
            </a:ext>
          </a:extLst>
        </xdr:cNvPr>
        <xdr:cNvSpPr/>
      </xdr:nvSpPr>
      <xdr:spPr>
        <a:xfrm>
          <a:off x="3746500" y="16638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97</xdr:row>
      <xdr:rowOff>100537</xdr:rowOff>
    </xdr:from>
    <xdr:ext cx="534377" cy="259045"/>
    <xdr:sp macro="" textlink="">
      <xdr:nvSpPr>
        <xdr:cNvPr id="253" name="テキスト ボックス 252">
          <a:extLst>
            <a:ext uri="{FF2B5EF4-FFF2-40B4-BE49-F238E27FC236}">
              <a16:creationId xmlns:a16="http://schemas.microsoft.com/office/drawing/2014/main" id="{3E954B58-19D0-4890-AC8E-FC7EE2EF43B9}"/>
            </a:ext>
          </a:extLst>
        </xdr:cNvPr>
        <xdr:cNvSpPr txBox="1"/>
      </xdr:nvSpPr>
      <xdr:spPr>
        <a:xfrm>
          <a:off x="3530111" y="167311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85,885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96</xdr:row>
      <xdr:rowOff>20129</xdr:rowOff>
    </xdr:from>
    <xdr:to>
      <xdr:col>15</xdr:col>
      <xdr:colOff>101600</xdr:colOff>
      <xdr:row>96</xdr:row>
      <xdr:rowOff>121729</xdr:rowOff>
    </xdr:to>
    <xdr:sp macro="" textlink="">
      <xdr:nvSpPr>
        <xdr:cNvPr id="254" name="楕円 253">
          <a:extLst>
            <a:ext uri="{FF2B5EF4-FFF2-40B4-BE49-F238E27FC236}">
              <a16:creationId xmlns:a16="http://schemas.microsoft.com/office/drawing/2014/main" id="{F75897DD-16B0-441E-BCAB-8EF93837574F}"/>
            </a:ext>
          </a:extLst>
        </xdr:cNvPr>
        <xdr:cNvSpPr/>
      </xdr:nvSpPr>
      <xdr:spPr>
        <a:xfrm>
          <a:off x="2857500" y="164793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96</xdr:row>
      <xdr:rowOff>112856</xdr:rowOff>
    </xdr:from>
    <xdr:ext cx="534377" cy="259045"/>
    <xdr:sp macro="" textlink="">
      <xdr:nvSpPr>
        <xdr:cNvPr id="255" name="テキスト ボックス 254">
          <a:extLst>
            <a:ext uri="{FF2B5EF4-FFF2-40B4-BE49-F238E27FC236}">
              <a16:creationId xmlns:a16="http://schemas.microsoft.com/office/drawing/2014/main" id="{D1B1F86F-96AE-4300-A8F7-18F7E54EA833}"/>
            </a:ext>
          </a:extLst>
        </xdr:cNvPr>
        <xdr:cNvSpPr txBox="1"/>
      </xdr:nvSpPr>
      <xdr:spPr>
        <a:xfrm>
          <a:off x="2641111" y="165720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98,415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98</xdr:row>
      <xdr:rowOff>1549</xdr:rowOff>
    </xdr:from>
    <xdr:to>
      <xdr:col>10</xdr:col>
      <xdr:colOff>165100</xdr:colOff>
      <xdr:row>98</xdr:row>
      <xdr:rowOff>103149</xdr:rowOff>
    </xdr:to>
    <xdr:sp macro="" textlink="">
      <xdr:nvSpPr>
        <xdr:cNvPr id="256" name="楕円 255">
          <a:extLst>
            <a:ext uri="{FF2B5EF4-FFF2-40B4-BE49-F238E27FC236}">
              <a16:creationId xmlns:a16="http://schemas.microsoft.com/office/drawing/2014/main" id="{BFD4B3B7-C5CF-421A-8550-BDADBFA86F57}"/>
            </a:ext>
          </a:extLst>
        </xdr:cNvPr>
        <xdr:cNvSpPr/>
      </xdr:nvSpPr>
      <xdr:spPr>
        <a:xfrm>
          <a:off x="1968500" y="168036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98</xdr:row>
      <xdr:rowOff>94276</xdr:rowOff>
    </xdr:from>
    <xdr:ext cx="534377" cy="259045"/>
    <xdr:sp macro="" textlink="">
      <xdr:nvSpPr>
        <xdr:cNvPr id="257" name="テキスト ボックス 256">
          <a:extLst>
            <a:ext uri="{FF2B5EF4-FFF2-40B4-BE49-F238E27FC236}">
              <a16:creationId xmlns:a16="http://schemas.microsoft.com/office/drawing/2014/main" id="{AB48E9EF-A829-4500-AE1B-61799CA37491}"/>
            </a:ext>
          </a:extLst>
        </xdr:cNvPr>
        <xdr:cNvSpPr txBox="1"/>
      </xdr:nvSpPr>
      <xdr:spPr>
        <a:xfrm>
          <a:off x="1752111" y="168963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72,878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8967</xdr:rowOff>
    </xdr:from>
    <xdr:to>
      <xdr:col>6</xdr:col>
      <xdr:colOff>38100</xdr:colOff>
      <xdr:row>98</xdr:row>
      <xdr:rowOff>110567</xdr:rowOff>
    </xdr:to>
    <xdr:sp macro="" textlink="">
      <xdr:nvSpPr>
        <xdr:cNvPr id="258" name="楕円 257">
          <a:extLst>
            <a:ext uri="{FF2B5EF4-FFF2-40B4-BE49-F238E27FC236}">
              <a16:creationId xmlns:a16="http://schemas.microsoft.com/office/drawing/2014/main" id="{CAEB230B-0020-4C5A-850A-F905F318A5BB}"/>
            </a:ext>
          </a:extLst>
        </xdr:cNvPr>
        <xdr:cNvSpPr/>
      </xdr:nvSpPr>
      <xdr:spPr>
        <a:xfrm>
          <a:off x="1079500" y="168110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96</xdr:row>
      <xdr:rowOff>127094</xdr:rowOff>
    </xdr:from>
    <xdr:ext cx="534377" cy="259045"/>
    <xdr:sp macro="" textlink="">
      <xdr:nvSpPr>
        <xdr:cNvPr id="259" name="テキスト ボックス 258">
          <a:extLst>
            <a:ext uri="{FF2B5EF4-FFF2-40B4-BE49-F238E27FC236}">
              <a16:creationId xmlns:a16="http://schemas.microsoft.com/office/drawing/2014/main" id="{1B405011-EEC1-48E2-9B15-E6D6CB529E3F}"/>
            </a:ext>
          </a:extLst>
        </xdr:cNvPr>
        <xdr:cNvSpPr txBox="1"/>
      </xdr:nvSpPr>
      <xdr:spPr>
        <a:xfrm>
          <a:off x="863111" y="165862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72,294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0" name="正方形/長方形 259">
          <a:extLst>
            <a:ext uri="{FF2B5EF4-FFF2-40B4-BE49-F238E27FC236}">
              <a16:creationId xmlns:a16="http://schemas.microsoft.com/office/drawing/2014/main" id="{24AB453C-25CC-444C-ADD5-EB3057072321}"/>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1" name="正方形/長方形 260">
          <a:extLst>
            <a:ext uri="{FF2B5EF4-FFF2-40B4-BE49-F238E27FC236}">
              <a16:creationId xmlns:a16="http://schemas.microsoft.com/office/drawing/2014/main" id="{84C2DEB7-0FC6-4E1F-B341-AE4EC32D7DAD}"/>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2" name="正方形/長方形 261">
          <a:extLst>
            <a:ext uri="{FF2B5EF4-FFF2-40B4-BE49-F238E27FC236}">
              <a16:creationId xmlns:a16="http://schemas.microsoft.com/office/drawing/2014/main" id="{2D1E28C6-3908-4242-8113-AD4F071D51B9}"/>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3" name="正方形/長方形 262">
          <a:extLst>
            <a:ext uri="{FF2B5EF4-FFF2-40B4-BE49-F238E27FC236}">
              <a16:creationId xmlns:a16="http://schemas.microsoft.com/office/drawing/2014/main" id="{9A3B82DE-E119-4F55-95F1-322816BDF06F}"/>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4" name="正方形/長方形 263">
          <a:extLst>
            <a:ext uri="{FF2B5EF4-FFF2-40B4-BE49-F238E27FC236}">
              <a16:creationId xmlns:a16="http://schemas.microsoft.com/office/drawing/2014/main" id="{58D4DD76-3C9F-4D8C-9A03-656AFAF8884E}"/>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5" name="正方形/長方形 264">
          <a:extLst>
            <a:ext uri="{FF2B5EF4-FFF2-40B4-BE49-F238E27FC236}">
              <a16:creationId xmlns:a16="http://schemas.microsoft.com/office/drawing/2014/main" id="{B2F1AC3F-2B27-4A50-AEFC-B6F78372B191}"/>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6" name="正方形/長方形 265">
          <a:extLst>
            <a:ext uri="{FF2B5EF4-FFF2-40B4-BE49-F238E27FC236}">
              <a16:creationId xmlns:a16="http://schemas.microsoft.com/office/drawing/2014/main" id="{07752479-F3F3-4DAA-B0E1-1F1D75DF7F53}"/>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49,859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7" name="正方形/長方形 266">
          <a:extLst>
            <a:ext uri="{FF2B5EF4-FFF2-40B4-BE49-F238E27FC236}">
              <a16:creationId xmlns:a16="http://schemas.microsoft.com/office/drawing/2014/main" id="{2CC0B368-A71C-42B5-9099-3EC4C2505F7B}"/>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68" name="テキスト ボックス 267">
          <a:extLst>
            <a:ext uri="{FF2B5EF4-FFF2-40B4-BE49-F238E27FC236}">
              <a16:creationId xmlns:a16="http://schemas.microsoft.com/office/drawing/2014/main" id="{89868BF7-2F38-4172-AD19-9E78FFBE2017}"/>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69" name="直線コネクタ 268">
          <a:extLst>
            <a:ext uri="{FF2B5EF4-FFF2-40B4-BE49-F238E27FC236}">
              <a16:creationId xmlns:a16="http://schemas.microsoft.com/office/drawing/2014/main" id="{BBBD90C3-015B-4F10-9835-D2DA5529E0E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44450</xdr:rowOff>
    </xdr:from>
    <xdr:to>
      <xdr:col>59</xdr:col>
      <xdr:colOff>50800</xdr:colOff>
      <xdr:row>39</xdr:row>
      <xdr:rowOff>44450</xdr:rowOff>
    </xdr:to>
    <xdr:cxnSp macro="">
      <xdr:nvCxnSpPr>
        <xdr:cNvPr id="270" name="直線コネクタ 269">
          <a:extLst>
            <a:ext uri="{FF2B5EF4-FFF2-40B4-BE49-F238E27FC236}">
              <a16:creationId xmlns:a16="http://schemas.microsoft.com/office/drawing/2014/main" id="{85FE6EAC-128E-4945-ADB9-8C4421946369}"/>
            </a:ext>
          </a:extLst>
        </xdr:cNvPr>
        <xdr:cNvCxnSpPr/>
      </xdr:nvCxnSpPr>
      <xdr:spPr>
        <a:xfrm>
          <a:off x="6604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73677</xdr:rowOff>
    </xdr:from>
    <xdr:ext cx="248786" cy="259045"/>
    <xdr:sp macro="" textlink="">
      <xdr:nvSpPr>
        <xdr:cNvPr id="271" name="テキスト ボックス 270">
          <a:extLst>
            <a:ext uri="{FF2B5EF4-FFF2-40B4-BE49-F238E27FC236}">
              <a16:creationId xmlns:a16="http://schemas.microsoft.com/office/drawing/2014/main" id="{03CE2170-6FF5-41FC-BC90-725A026CD412}"/>
            </a:ext>
          </a:extLst>
        </xdr:cNvPr>
        <xdr:cNvSpPr txBox="1"/>
      </xdr:nvSpPr>
      <xdr:spPr>
        <a:xfrm>
          <a:off x="6355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6350</xdr:rowOff>
    </xdr:from>
    <xdr:to>
      <xdr:col>59</xdr:col>
      <xdr:colOff>50800</xdr:colOff>
      <xdr:row>37</xdr:row>
      <xdr:rowOff>6350</xdr:rowOff>
    </xdr:to>
    <xdr:cxnSp macro="">
      <xdr:nvCxnSpPr>
        <xdr:cNvPr id="272" name="直線コネクタ 271">
          <a:extLst>
            <a:ext uri="{FF2B5EF4-FFF2-40B4-BE49-F238E27FC236}">
              <a16:creationId xmlns:a16="http://schemas.microsoft.com/office/drawing/2014/main" id="{64DAD82A-EE47-4DE0-A6DA-E1C198F8B8F7}"/>
            </a:ext>
          </a:extLst>
        </xdr:cNvPr>
        <xdr:cNvCxnSpPr/>
      </xdr:nvCxnSpPr>
      <xdr:spPr>
        <a:xfrm>
          <a:off x="6604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36</xdr:row>
      <xdr:rowOff>35577</xdr:rowOff>
    </xdr:from>
    <xdr:ext cx="531299" cy="259045"/>
    <xdr:sp macro="" textlink="">
      <xdr:nvSpPr>
        <xdr:cNvPr id="273" name="テキスト ボックス 272">
          <a:extLst>
            <a:ext uri="{FF2B5EF4-FFF2-40B4-BE49-F238E27FC236}">
              <a16:creationId xmlns:a16="http://schemas.microsoft.com/office/drawing/2014/main" id="{A26B93D0-3B8B-429D-9216-DFA9F49EC1A8}"/>
            </a:ext>
          </a:extLst>
        </xdr:cNvPr>
        <xdr:cNvSpPr txBox="1"/>
      </xdr:nvSpPr>
      <xdr:spPr>
        <a:xfrm>
          <a:off x="6072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74" name="直線コネクタ 273">
          <a:extLst>
            <a:ext uri="{FF2B5EF4-FFF2-40B4-BE49-F238E27FC236}">
              <a16:creationId xmlns:a16="http://schemas.microsoft.com/office/drawing/2014/main" id="{A2FD5EE0-DB11-440A-A9E5-06AB6F819574}"/>
            </a:ext>
          </a:extLst>
        </xdr:cNvPr>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33</xdr:row>
      <xdr:rowOff>168927</xdr:rowOff>
    </xdr:from>
    <xdr:ext cx="595419" cy="259045"/>
    <xdr:sp macro="" textlink="">
      <xdr:nvSpPr>
        <xdr:cNvPr id="275" name="テキスト ボックス 274">
          <a:extLst>
            <a:ext uri="{FF2B5EF4-FFF2-40B4-BE49-F238E27FC236}">
              <a16:creationId xmlns:a16="http://schemas.microsoft.com/office/drawing/2014/main" id="{F25F2B96-7061-4EBC-A58D-F154BE6FA559}"/>
            </a:ext>
          </a:extLst>
        </xdr:cNvPr>
        <xdr:cNvSpPr txBox="1"/>
      </xdr:nvSpPr>
      <xdr:spPr>
        <a:xfrm>
          <a:off x="6008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32</xdr:row>
      <xdr:rowOff>101600</xdr:rowOff>
    </xdr:from>
    <xdr:to>
      <xdr:col>59</xdr:col>
      <xdr:colOff>50800</xdr:colOff>
      <xdr:row>32</xdr:row>
      <xdr:rowOff>101600</xdr:rowOff>
    </xdr:to>
    <xdr:cxnSp macro="">
      <xdr:nvCxnSpPr>
        <xdr:cNvPr id="276" name="直線コネクタ 275">
          <a:extLst>
            <a:ext uri="{FF2B5EF4-FFF2-40B4-BE49-F238E27FC236}">
              <a16:creationId xmlns:a16="http://schemas.microsoft.com/office/drawing/2014/main" id="{E720495E-78CA-4A94-B807-AC91616900DC}"/>
            </a:ext>
          </a:extLst>
        </xdr:cNvPr>
        <xdr:cNvCxnSpPr/>
      </xdr:nvCxnSpPr>
      <xdr:spPr>
        <a:xfrm>
          <a:off x="6604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31</xdr:row>
      <xdr:rowOff>130827</xdr:rowOff>
    </xdr:from>
    <xdr:ext cx="595419" cy="259045"/>
    <xdr:sp macro="" textlink="">
      <xdr:nvSpPr>
        <xdr:cNvPr id="277" name="テキスト ボックス 276">
          <a:extLst>
            <a:ext uri="{FF2B5EF4-FFF2-40B4-BE49-F238E27FC236}">
              <a16:creationId xmlns:a16="http://schemas.microsoft.com/office/drawing/2014/main" id="{4AE48002-4A96-4806-93C8-DA62C06D3F40}"/>
            </a:ext>
          </a:extLst>
        </xdr:cNvPr>
        <xdr:cNvSpPr txBox="1"/>
      </xdr:nvSpPr>
      <xdr:spPr>
        <a:xfrm>
          <a:off x="6008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63500</xdr:rowOff>
    </xdr:from>
    <xdr:to>
      <xdr:col>59</xdr:col>
      <xdr:colOff>50800</xdr:colOff>
      <xdr:row>30</xdr:row>
      <xdr:rowOff>63500</xdr:rowOff>
    </xdr:to>
    <xdr:cxnSp macro="">
      <xdr:nvCxnSpPr>
        <xdr:cNvPr id="278" name="直線コネクタ 277">
          <a:extLst>
            <a:ext uri="{FF2B5EF4-FFF2-40B4-BE49-F238E27FC236}">
              <a16:creationId xmlns:a16="http://schemas.microsoft.com/office/drawing/2014/main" id="{25B81697-6547-4F91-96D1-8ED76DBA8960}"/>
            </a:ext>
          </a:extLst>
        </xdr:cNvPr>
        <xdr:cNvCxnSpPr/>
      </xdr:nvCxnSpPr>
      <xdr:spPr>
        <a:xfrm>
          <a:off x="6604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92727</xdr:rowOff>
    </xdr:from>
    <xdr:ext cx="595419" cy="259045"/>
    <xdr:sp macro="" textlink="">
      <xdr:nvSpPr>
        <xdr:cNvPr id="279" name="テキスト ボックス 278">
          <a:extLst>
            <a:ext uri="{FF2B5EF4-FFF2-40B4-BE49-F238E27FC236}">
              <a16:creationId xmlns:a16="http://schemas.microsoft.com/office/drawing/2014/main" id="{45EDE291-F689-40E6-85D4-4E2AFD7393CF}"/>
            </a:ext>
          </a:extLst>
        </xdr:cNvPr>
        <xdr:cNvSpPr txBox="1"/>
      </xdr:nvSpPr>
      <xdr:spPr>
        <a:xfrm>
          <a:off x="6008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0" name="直線コネクタ 279">
          <a:extLst>
            <a:ext uri="{FF2B5EF4-FFF2-40B4-BE49-F238E27FC236}">
              <a16:creationId xmlns:a16="http://schemas.microsoft.com/office/drawing/2014/main" id="{C39BC18E-F5D9-4E64-B319-E76DEC340CC6}"/>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macro="" textlink="">
      <xdr:nvSpPr>
        <xdr:cNvPr id="281" name="テキスト ボックス 280">
          <a:extLst>
            <a:ext uri="{FF2B5EF4-FFF2-40B4-BE49-F238E27FC236}">
              <a16:creationId xmlns:a16="http://schemas.microsoft.com/office/drawing/2014/main" id="{600F31E4-5E7D-4EB9-A260-60457C0FDD34}"/>
            </a:ext>
          </a:extLst>
        </xdr:cNvPr>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2" name="補助費等グラフ枠">
          <a:extLst>
            <a:ext uri="{FF2B5EF4-FFF2-40B4-BE49-F238E27FC236}">
              <a16:creationId xmlns:a16="http://schemas.microsoft.com/office/drawing/2014/main" id="{C7182234-2BB2-4400-B684-4EB1724BB866}"/>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32</xdr:row>
      <xdr:rowOff>13924</xdr:rowOff>
    </xdr:from>
    <xdr:to>
      <xdr:col>54</xdr:col>
      <xdr:colOff>189865</xdr:colOff>
      <xdr:row>37</xdr:row>
      <xdr:rowOff>125687</xdr:rowOff>
    </xdr:to>
    <xdr:cxnSp macro="">
      <xdr:nvCxnSpPr>
        <xdr:cNvPr id="283" name="直線コネクタ 282">
          <a:extLst>
            <a:ext uri="{FF2B5EF4-FFF2-40B4-BE49-F238E27FC236}">
              <a16:creationId xmlns:a16="http://schemas.microsoft.com/office/drawing/2014/main" id="{2B5A4703-ADED-4AD7-8AE9-5A6FC2B904AD}"/>
            </a:ext>
          </a:extLst>
        </xdr:cNvPr>
        <xdr:cNvCxnSpPr/>
      </xdr:nvCxnSpPr>
      <xdr:spPr>
        <a:xfrm flipV="1">
          <a:off x="10475595" y="5500324"/>
          <a:ext cx="1270" cy="96901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129514</xdr:rowOff>
    </xdr:from>
    <xdr:ext cx="534377" cy="259045"/>
    <xdr:sp macro="" textlink="">
      <xdr:nvSpPr>
        <xdr:cNvPr id="284" name="補助費等最小値テキスト">
          <a:extLst>
            <a:ext uri="{FF2B5EF4-FFF2-40B4-BE49-F238E27FC236}">
              <a16:creationId xmlns:a16="http://schemas.microsoft.com/office/drawing/2014/main" id="{15D8A35F-95F6-4848-BBF6-9450C273A046}"/>
            </a:ext>
          </a:extLst>
        </xdr:cNvPr>
        <xdr:cNvSpPr txBox="1"/>
      </xdr:nvSpPr>
      <xdr:spPr>
        <a:xfrm>
          <a:off x="10528300" y="64731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34,339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37</xdr:row>
      <xdr:rowOff>125687</xdr:rowOff>
    </xdr:from>
    <xdr:to>
      <xdr:col>55</xdr:col>
      <xdr:colOff>88900</xdr:colOff>
      <xdr:row>37</xdr:row>
      <xdr:rowOff>125687</xdr:rowOff>
    </xdr:to>
    <xdr:cxnSp macro="">
      <xdr:nvCxnSpPr>
        <xdr:cNvPr id="285" name="直線コネクタ 284">
          <a:extLst>
            <a:ext uri="{FF2B5EF4-FFF2-40B4-BE49-F238E27FC236}">
              <a16:creationId xmlns:a16="http://schemas.microsoft.com/office/drawing/2014/main" id="{996D474E-3C81-4CCF-91B3-90F601ABFFF6}"/>
            </a:ext>
          </a:extLst>
        </xdr:cNvPr>
        <xdr:cNvCxnSpPr/>
      </xdr:nvCxnSpPr>
      <xdr:spPr>
        <a:xfrm>
          <a:off x="10388600" y="646933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30</xdr:row>
      <xdr:rowOff>132051</xdr:rowOff>
    </xdr:from>
    <xdr:ext cx="599010" cy="259045"/>
    <xdr:sp macro="" textlink="">
      <xdr:nvSpPr>
        <xdr:cNvPr id="286" name="補助費等最大値テキスト">
          <a:extLst>
            <a:ext uri="{FF2B5EF4-FFF2-40B4-BE49-F238E27FC236}">
              <a16:creationId xmlns:a16="http://schemas.microsoft.com/office/drawing/2014/main" id="{91BC65E1-4C9D-4D45-8F80-EDB9AD26E739}"/>
            </a:ext>
          </a:extLst>
        </xdr:cNvPr>
        <xdr:cNvSpPr txBox="1"/>
      </xdr:nvSpPr>
      <xdr:spPr>
        <a:xfrm>
          <a:off x="10528300" y="527555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161,506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32</xdr:row>
      <xdr:rowOff>13924</xdr:rowOff>
    </xdr:from>
    <xdr:to>
      <xdr:col>55</xdr:col>
      <xdr:colOff>88900</xdr:colOff>
      <xdr:row>32</xdr:row>
      <xdr:rowOff>13924</xdr:rowOff>
    </xdr:to>
    <xdr:cxnSp macro="">
      <xdr:nvCxnSpPr>
        <xdr:cNvPr id="287" name="直線コネクタ 286">
          <a:extLst>
            <a:ext uri="{FF2B5EF4-FFF2-40B4-BE49-F238E27FC236}">
              <a16:creationId xmlns:a16="http://schemas.microsoft.com/office/drawing/2014/main" id="{8F9F0B62-1DB0-4304-8FC2-05BBB1BD547A}"/>
            </a:ext>
          </a:extLst>
        </xdr:cNvPr>
        <xdr:cNvCxnSpPr/>
      </xdr:nvCxnSpPr>
      <xdr:spPr>
        <a:xfrm>
          <a:off x="10388600" y="55003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35</xdr:row>
      <xdr:rowOff>70434</xdr:rowOff>
    </xdr:from>
    <xdr:to>
      <xdr:col>55</xdr:col>
      <xdr:colOff>0</xdr:colOff>
      <xdr:row>35</xdr:row>
      <xdr:rowOff>82588</xdr:rowOff>
    </xdr:to>
    <xdr:cxnSp macro="">
      <xdr:nvCxnSpPr>
        <xdr:cNvPr id="288" name="直線コネクタ 287">
          <a:extLst>
            <a:ext uri="{FF2B5EF4-FFF2-40B4-BE49-F238E27FC236}">
              <a16:creationId xmlns:a16="http://schemas.microsoft.com/office/drawing/2014/main" id="{704C2E9B-6A77-4C48-B6EF-8D6FAA82302B}"/>
            </a:ext>
          </a:extLst>
        </xdr:cNvPr>
        <xdr:cNvCxnSpPr/>
      </xdr:nvCxnSpPr>
      <xdr:spPr>
        <a:xfrm>
          <a:off x="9639300" y="6071184"/>
          <a:ext cx="838200" cy="121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36</xdr:row>
      <xdr:rowOff>41213</xdr:rowOff>
    </xdr:from>
    <xdr:ext cx="534377" cy="259045"/>
    <xdr:sp macro="" textlink="">
      <xdr:nvSpPr>
        <xdr:cNvPr id="289" name="補助費等平均値テキスト">
          <a:extLst>
            <a:ext uri="{FF2B5EF4-FFF2-40B4-BE49-F238E27FC236}">
              <a16:creationId xmlns:a16="http://schemas.microsoft.com/office/drawing/2014/main" id="{16033D67-F75B-4CFD-B0EB-06F90BC018AB}"/>
            </a:ext>
          </a:extLst>
        </xdr:cNvPr>
        <xdr:cNvSpPr txBox="1"/>
      </xdr:nvSpPr>
      <xdr:spPr>
        <a:xfrm>
          <a:off x="10528300" y="621341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58,427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36</xdr:row>
      <xdr:rowOff>62786</xdr:rowOff>
    </xdr:from>
    <xdr:to>
      <xdr:col>55</xdr:col>
      <xdr:colOff>50800</xdr:colOff>
      <xdr:row>36</xdr:row>
      <xdr:rowOff>164386</xdr:rowOff>
    </xdr:to>
    <xdr:sp macro="" textlink="">
      <xdr:nvSpPr>
        <xdr:cNvPr id="290" name="フローチャート: 判断 289">
          <a:extLst>
            <a:ext uri="{FF2B5EF4-FFF2-40B4-BE49-F238E27FC236}">
              <a16:creationId xmlns:a16="http://schemas.microsoft.com/office/drawing/2014/main" id="{E453F782-30FE-49FD-900B-C750934C397D}"/>
            </a:ext>
          </a:extLst>
        </xdr:cNvPr>
        <xdr:cNvSpPr/>
      </xdr:nvSpPr>
      <xdr:spPr>
        <a:xfrm>
          <a:off x="10426700" y="62349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35</xdr:row>
      <xdr:rowOff>65077</xdr:rowOff>
    </xdr:from>
    <xdr:to>
      <xdr:col>50</xdr:col>
      <xdr:colOff>114300</xdr:colOff>
      <xdr:row>35</xdr:row>
      <xdr:rowOff>70434</xdr:rowOff>
    </xdr:to>
    <xdr:cxnSp macro="">
      <xdr:nvCxnSpPr>
        <xdr:cNvPr id="291" name="直線コネクタ 290">
          <a:extLst>
            <a:ext uri="{FF2B5EF4-FFF2-40B4-BE49-F238E27FC236}">
              <a16:creationId xmlns:a16="http://schemas.microsoft.com/office/drawing/2014/main" id="{8BC9A012-17A0-495D-8AAE-A7C00BC940BC}"/>
            </a:ext>
          </a:extLst>
        </xdr:cNvPr>
        <xdr:cNvCxnSpPr/>
      </xdr:nvCxnSpPr>
      <xdr:spPr>
        <a:xfrm>
          <a:off x="8750300" y="6065827"/>
          <a:ext cx="889000" cy="53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36</xdr:row>
      <xdr:rowOff>63183</xdr:rowOff>
    </xdr:from>
    <xdr:to>
      <xdr:col>50</xdr:col>
      <xdr:colOff>165100</xdr:colOff>
      <xdr:row>36</xdr:row>
      <xdr:rowOff>164783</xdr:rowOff>
    </xdr:to>
    <xdr:sp macro="" textlink="">
      <xdr:nvSpPr>
        <xdr:cNvPr id="292" name="フローチャート: 判断 291">
          <a:extLst>
            <a:ext uri="{FF2B5EF4-FFF2-40B4-BE49-F238E27FC236}">
              <a16:creationId xmlns:a16="http://schemas.microsoft.com/office/drawing/2014/main" id="{CEAB062D-AEAF-433B-B406-2C31A0317971}"/>
            </a:ext>
          </a:extLst>
        </xdr:cNvPr>
        <xdr:cNvSpPr/>
      </xdr:nvSpPr>
      <xdr:spPr>
        <a:xfrm>
          <a:off x="9588500" y="62353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36</xdr:row>
      <xdr:rowOff>155910</xdr:rowOff>
    </xdr:from>
    <xdr:ext cx="534377" cy="259045"/>
    <xdr:sp macro="" textlink="">
      <xdr:nvSpPr>
        <xdr:cNvPr id="293" name="テキスト ボックス 292">
          <a:extLst>
            <a:ext uri="{FF2B5EF4-FFF2-40B4-BE49-F238E27FC236}">
              <a16:creationId xmlns:a16="http://schemas.microsoft.com/office/drawing/2014/main" id="{92D9935A-5381-4648-AD25-585217F4E6E0}"/>
            </a:ext>
          </a:extLst>
        </xdr:cNvPr>
        <xdr:cNvSpPr txBox="1"/>
      </xdr:nvSpPr>
      <xdr:spPr>
        <a:xfrm>
          <a:off x="9372111" y="63281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58,375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30</xdr:row>
      <xdr:rowOff>127264</xdr:rowOff>
    </xdr:from>
    <xdr:to>
      <xdr:col>45</xdr:col>
      <xdr:colOff>177800</xdr:colOff>
      <xdr:row>35</xdr:row>
      <xdr:rowOff>65077</xdr:rowOff>
    </xdr:to>
    <xdr:cxnSp macro="">
      <xdr:nvCxnSpPr>
        <xdr:cNvPr id="294" name="直線コネクタ 293">
          <a:extLst>
            <a:ext uri="{FF2B5EF4-FFF2-40B4-BE49-F238E27FC236}">
              <a16:creationId xmlns:a16="http://schemas.microsoft.com/office/drawing/2014/main" id="{17C6C158-61CD-46C4-BEEF-946A51B5BB7C}"/>
            </a:ext>
          </a:extLst>
        </xdr:cNvPr>
        <xdr:cNvCxnSpPr/>
      </xdr:nvCxnSpPr>
      <xdr:spPr>
        <a:xfrm>
          <a:off x="7861300" y="5270764"/>
          <a:ext cx="889000" cy="7950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36</xdr:row>
      <xdr:rowOff>92680</xdr:rowOff>
    </xdr:from>
    <xdr:to>
      <xdr:col>46</xdr:col>
      <xdr:colOff>38100</xdr:colOff>
      <xdr:row>37</xdr:row>
      <xdr:rowOff>22830</xdr:rowOff>
    </xdr:to>
    <xdr:sp macro="" textlink="">
      <xdr:nvSpPr>
        <xdr:cNvPr id="295" name="フローチャート: 判断 294">
          <a:extLst>
            <a:ext uri="{FF2B5EF4-FFF2-40B4-BE49-F238E27FC236}">
              <a16:creationId xmlns:a16="http://schemas.microsoft.com/office/drawing/2014/main" id="{5D4F732B-FF05-4FD2-9E0F-EEF28DA5CD1F}"/>
            </a:ext>
          </a:extLst>
        </xdr:cNvPr>
        <xdr:cNvSpPr/>
      </xdr:nvSpPr>
      <xdr:spPr>
        <a:xfrm>
          <a:off x="8699500" y="62648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37</xdr:row>
      <xdr:rowOff>13957</xdr:rowOff>
    </xdr:from>
    <xdr:ext cx="534377" cy="259045"/>
    <xdr:sp macro="" textlink="">
      <xdr:nvSpPr>
        <xdr:cNvPr id="296" name="テキスト ボックス 295">
          <a:extLst>
            <a:ext uri="{FF2B5EF4-FFF2-40B4-BE49-F238E27FC236}">
              <a16:creationId xmlns:a16="http://schemas.microsoft.com/office/drawing/2014/main" id="{6FBBC51C-DB56-46E0-9E5F-911E57AA9538}"/>
            </a:ext>
          </a:extLst>
        </xdr:cNvPr>
        <xdr:cNvSpPr txBox="1"/>
      </xdr:nvSpPr>
      <xdr:spPr>
        <a:xfrm>
          <a:off x="8483111" y="63576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54,504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30</xdr:row>
      <xdr:rowOff>127264</xdr:rowOff>
    </xdr:from>
    <xdr:to>
      <xdr:col>41</xdr:col>
      <xdr:colOff>50800</xdr:colOff>
      <xdr:row>35</xdr:row>
      <xdr:rowOff>83335</xdr:rowOff>
    </xdr:to>
    <xdr:cxnSp macro="">
      <xdr:nvCxnSpPr>
        <xdr:cNvPr id="297" name="直線コネクタ 296">
          <a:extLst>
            <a:ext uri="{FF2B5EF4-FFF2-40B4-BE49-F238E27FC236}">
              <a16:creationId xmlns:a16="http://schemas.microsoft.com/office/drawing/2014/main" id="{545577AB-94F2-4332-BD83-164F3FFFA879}"/>
            </a:ext>
          </a:extLst>
        </xdr:cNvPr>
        <xdr:cNvCxnSpPr/>
      </xdr:nvCxnSpPr>
      <xdr:spPr>
        <a:xfrm flipV="1">
          <a:off x="6972300" y="5270764"/>
          <a:ext cx="889000" cy="8133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32</xdr:row>
      <xdr:rowOff>17935</xdr:rowOff>
    </xdr:from>
    <xdr:to>
      <xdr:col>41</xdr:col>
      <xdr:colOff>101600</xdr:colOff>
      <xdr:row>32</xdr:row>
      <xdr:rowOff>119535</xdr:rowOff>
    </xdr:to>
    <xdr:sp macro="" textlink="">
      <xdr:nvSpPr>
        <xdr:cNvPr id="298" name="フローチャート: 判断 297">
          <a:extLst>
            <a:ext uri="{FF2B5EF4-FFF2-40B4-BE49-F238E27FC236}">
              <a16:creationId xmlns:a16="http://schemas.microsoft.com/office/drawing/2014/main" id="{807F0F29-E8D2-4CF0-8838-663D81A97FE4}"/>
            </a:ext>
          </a:extLst>
        </xdr:cNvPr>
        <xdr:cNvSpPr/>
      </xdr:nvSpPr>
      <xdr:spPr>
        <a:xfrm>
          <a:off x="7810500" y="55043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32</xdr:row>
      <xdr:rowOff>110662</xdr:rowOff>
    </xdr:from>
    <xdr:ext cx="599010" cy="259045"/>
    <xdr:sp macro="" textlink="">
      <xdr:nvSpPr>
        <xdr:cNvPr id="299" name="テキスト ボックス 298">
          <a:extLst>
            <a:ext uri="{FF2B5EF4-FFF2-40B4-BE49-F238E27FC236}">
              <a16:creationId xmlns:a16="http://schemas.microsoft.com/office/drawing/2014/main" id="{29B8AE3C-AE25-49C0-8095-BC3A4238FB9B}"/>
            </a:ext>
          </a:extLst>
        </xdr:cNvPr>
        <xdr:cNvSpPr txBox="1"/>
      </xdr:nvSpPr>
      <xdr:spPr>
        <a:xfrm>
          <a:off x="7561795" y="559706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154,313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36</xdr:row>
      <xdr:rowOff>161099</xdr:rowOff>
    </xdr:from>
    <xdr:to>
      <xdr:col>36</xdr:col>
      <xdr:colOff>165100</xdr:colOff>
      <xdr:row>37</xdr:row>
      <xdr:rowOff>91249</xdr:rowOff>
    </xdr:to>
    <xdr:sp macro="" textlink="">
      <xdr:nvSpPr>
        <xdr:cNvPr id="300" name="フローチャート: 判断 299">
          <a:extLst>
            <a:ext uri="{FF2B5EF4-FFF2-40B4-BE49-F238E27FC236}">
              <a16:creationId xmlns:a16="http://schemas.microsoft.com/office/drawing/2014/main" id="{EAAA9BD3-7AAA-467B-B93B-DCA5C9DA5B9D}"/>
            </a:ext>
          </a:extLst>
        </xdr:cNvPr>
        <xdr:cNvSpPr/>
      </xdr:nvSpPr>
      <xdr:spPr>
        <a:xfrm>
          <a:off x="6921500" y="63332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37</xdr:row>
      <xdr:rowOff>82376</xdr:rowOff>
    </xdr:from>
    <xdr:ext cx="534377" cy="259045"/>
    <xdr:sp macro="" textlink="">
      <xdr:nvSpPr>
        <xdr:cNvPr id="301" name="テキスト ボックス 300">
          <a:extLst>
            <a:ext uri="{FF2B5EF4-FFF2-40B4-BE49-F238E27FC236}">
              <a16:creationId xmlns:a16="http://schemas.microsoft.com/office/drawing/2014/main" id="{315F9090-6B8A-4D23-85C6-8B87BE1A8806}"/>
            </a:ext>
          </a:extLst>
        </xdr:cNvPr>
        <xdr:cNvSpPr txBox="1"/>
      </xdr:nvSpPr>
      <xdr:spPr>
        <a:xfrm>
          <a:off x="6705111" y="64260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45,525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2" name="テキスト ボックス 301">
          <a:extLst>
            <a:ext uri="{FF2B5EF4-FFF2-40B4-BE49-F238E27FC236}">
              <a16:creationId xmlns:a16="http://schemas.microsoft.com/office/drawing/2014/main" id="{40921AE3-5BBF-4D06-8E11-72E4C7A85A2B}"/>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3" name="テキスト ボックス 302">
          <a:extLst>
            <a:ext uri="{FF2B5EF4-FFF2-40B4-BE49-F238E27FC236}">
              <a16:creationId xmlns:a16="http://schemas.microsoft.com/office/drawing/2014/main" id="{D0D927FF-CDC4-4B24-AED2-E2D33A8D53B7}"/>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4" name="テキスト ボックス 303">
          <a:extLst>
            <a:ext uri="{FF2B5EF4-FFF2-40B4-BE49-F238E27FC236}">
              <a16:creationId xmlns:a16="http://schemas.microsoft.com/office/drawing/2014/main" id="{7C6FDBBC-88C3-4AA6-B807-0B25752AC9B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5" name="テキスト ボックス 304">
          <a:extLst>
            <a:ext uri="{FF2B5EF4-FFF2-40B4-BE49-F238E27FC236}">
              <a16:creationId xmlns:a16="http://schemas.microsoft.com/office/drawing/2014/main" id="{051286AD-51EF-4218-ABFE-ADE750A21EAC}"/>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3E7B72B9-8DC5-4938-ABBF-4C6BAA4DC1F6}"/>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35</xdr:row>
      <xdr:rowOff>31788</xdr:rowOff>
    </xdr:from>
    <xdr:to>
      <xdr:col>55</xdr:col>
      <xdr:colOff>50800</xdr:colOff>
      <xdr:row>35</xdr:row>
      <xdr:rowOff>133388</xdr:rowOff>
    </xdr:to>
    <xdr:sp macro="" textlink="">
      <xdr:nvSpPr>
        <xdr:cNvPr id="307" name="楕円 306">
          <a:extLst>
            <a:ext uri="{FF2B5EF4-FFF2-40B4-BE49-F238E27FC236}">
              <a16:creationId xmlns:a16="http://schemas.microsoft.com/office/drawing/2014/main" id="{340FFDF7-11E3-4957-A264-B1D0848A821C}"/>
            </a:ext>
          </a:extLst>
        </xdr:cNvPr>
        <xdr:cNvSpPr/>
      </xdr:nvSpPr>
      <xdr:spPr>
        <a:xfrm>
          <a:off x="10426700" y="60325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34</xdr:row>
      <xdr:rowOff>54665</xdr:rowOff>
    </xdr:from>
    <xdr:ext cx="534377" cy="259045"/>
    <xdr:sp macro="" textlink="">
      <xdr:nvSpPr>
        <xdr:cNvPr id="308" name="補助費等該当値テキスト">
          <a:extLst>
            <a:ext uri="{FF2B5EF4-FFF2-40B4-BE49-F238E27FC236}">
              <a16:creationId xmlns:a16="http://schemas.microsoft.com/office/drawing/2014/main" id="{AFE51E22-75EA-4A69-B139-586E27CC18D6}"/>
            </a:ext>
          </a:extLst>
        </xdr:cNvPr>
        <xdr:cNvSpPr txBox="1"/>
      </xdr:nvSpPr>
      <xdr:spPr>
        <a:xfrm>
          <a:off x="10528300" y="58839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84,995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35</xdr:row>
      <xdr:rowOff>19634</xdr:rowOff>
    </xdr:from>
    <xdr:to>
      <xdr:col>50</xdr:col>
      <xdr:colOff>165100</xdr:colOff>
      <xdr:row>35</xdr:row>
      <xdr:rowOff>121234</xdr:rowOff>
    </xdr:to>
    <xdr:sp macro="" textlink="">
      <xdr:nvSpPr>
        <xdr:cNvPr id="309" name="楕円 308">
          <a:extLst>
            <a:ext uri="{FF2B5EF4-FFF2-40B4-BE49-F238E27FC236}">
              <a16:creationId xmlns:a16="http://schemas.microsoft.com/office/drawing/2014/main" id="{BA03D4B4-0895-4E83-8C22-92D18447779A}"/>
            </a:ext>
          </a:extLst>
        </xdr:cNvPr>
        <xdr:cNvSpPr/>
      </xdr:nvSpPr>
      <xdr:spPr>
        <a:xfrm>
          <a:off x="9588500" y="60203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33</xdr:row>
      <xdr:rowOff>137761</xdr:rowOff>
    </xdr:from>
    <xdr:ext cx="534377" cy="259045"/>
    <xdr:sp macro="" textlink="">
      <xdr:nvSpPr>
        <xdr:cNvPr id="310" name="テキスト ボックス 309">
          <a:extLst>
            <a:ext uri="{FF2B5EF4-FFF2-40B4-BE49-F238E27FC236}">
              <a16:creationId xmlns:a16="http://schemas.microsoft.com/office/drawing/2014/main" id="{DF21C8ED-51AF-421E-AAB4-C74CAD19AD51}"/>
            </a:ext>
          </a:extLst>
        </xdr:cNvPr>
        <xdr:cNvSpPr txBox="1"/>
      </xdr:nvSpPr>
      <xdr:spPr>
        <a:xfrm>
          <a:off x="9372111" y="57956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86,590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35</xdr:row>
      <xdr:rowOff>14277</xdr:rowOff>
    </xdr:from>
    <xdr:to>
      <xdr:col>46</xdr:col>
      <xdr:colOff>38100</xdr:colOff>
      <xdr:row>35</xdr:row>
      <xdr:rowOff>115877</xdr:rowOff>
    </xdr:to>
    <xdr:sp macro="" textlink="">
      <xdr:nvSpPr>
        <xdr:cNvPr id="311" name="楕円 310">
          <a:extLst>
            <a:ext uri="{FF2B5EF4-FFF2-40B4-BE49-F238E27FC236}">
              <a16:creationId xmlns:a16="http://schemas.microsoft.com/office/drawing/2014/main" id="{F83902B3-A100-41E6-9C6D-D17B9F0C41D2}"/>
            </a:ext>
          </a:extLst>
        </xdr:cNvPr>
        <xdr:cNvSpPr/>
      </xdr:nvSpPr>
      <xdr:spPr>
        <a:xfrm>
          <a:off x="8699500" y="60150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33</xdr:row>
      <xdr:rowOff>132404</xdr:rowOff>
    </xdr:from>
    <xdr:ext cx="534377" cy="259045"/>
    <xdr:sp macro="" textlink="">
      <xdr:nvSpPr>
        <xdr:cNvPr id="312" name="テキスト ボックス 311">
          <a:extLst>
            <a:ext uri="{FF2B5EF4-FFF2-40B4-BE49-F238E27FC236}">
              <a16:creationId xmlns:a16="http://schemas.microsoft.com/office/drawing/2014/main" id="{1ECA1EE0-5F9C-4CE7-992D-643A9A3D9815}"/>
            </a:ext>
          </a:extLst>
        </xdr:cNvPr>
        <xdr:cNvSpPr txBox="1"/>
      </xdr:nvSpPr>
      <xdr:spPr>
        <a:xfrm>
          <a:off x="8483111" y="57902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87,293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30</xdr:row>
      <xdr:rowOff>76464</xdr:rowOff>
    </xdr:from>
    <xdr:to>
      <xdr:col>41</xdr:col>
      <xdr:colOff>101600</xdr:colOff>
      <xdr:row>31</xdr:row>
      <xdr:rowOff>6614</xdr:rowOff>
    </xdr:to>
    <xdr:sp macro="" textlink="">
      <xdr:nvSpPr>
        <xdr:cNvPr id="313" name="楕円 312">
          <a:extLst>
            <a:ext uri="{FF2B5EF4-FFF2-40B4-BE49-F238E27FC236}">
              <a16:creationId xmlns:a16="http://schemas.microsoft.com/office/drawing/2014/main" id="{96709860-D7E0-4246-99A9-D88DA3A96D3D}"/>
            </a:ext>
          </a:extLst>
        </xdr:cNvPr>
        <xdr:cNvSpPr/>
      </xdr:nvSpPr>
      <xdr:spPr>
        <a:xfrm>
          <a:off x="7810500" y="52199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29</xdr:row>
      <xdr:rowOff>23141</xdr:rowOff>
    </xdr:from>
    <xdr:ext cx="599010" cy="259045"/>
    <xdr:sp macro="" textlink="">
      <xdr:nvSpPr>
        <xdr:cNvPr id="314" name="テキスト ボックス 313">
          <a:extLst>
            <a:ext uri="{FF2B5EF4-FFF2-40B4-BE49-F238E27FC236}">
              <a16:creationId xmlns:a16="http://schemas.microsoft.com/office/drawing/2014/main" id="{060C4CC1-958E-4D54-B728-E0D401A02F07}"/>
            </a:ext>
          </a:extLst>
        </xdr:cNvPr>
        <xdr:cNvSpPr txBox="1"/>
      </xdr:nvSpPr>
      <xdr:spPr>
        <a:xfrm>
          <a:off x="7561795" y="499519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191,632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35</xdr:row>
      <xdr:rowOff>32535</xdr:rowOff>
    </xdr:from>
    <xdr:to>
      <xdr:col>36</xdr:col>
      <xdr:colOff>165100</xdr:colOff>
      <xdr:row>35</xdr:row>
      <xdr:rowOff>134135</xdr:rowOff>
    </xdr:to>
    <xdr:sp macro="" textlink="">
      <xdr:nvSpPr>
        <xdr:cNvPr id="315" name="楕円 314">
          <a:extLst>
            <a:ext uri="{FF2B5EF4-FFF2-40B4-BE49-F238E27FC236}">
              <a16:creationId xmlns:a16="http://schemas.microsoft.com/office/drawing/2014/main" id="{FB65B30A-1337-4B61-9FC2-5057E6D406D6}"/>
            </a:ext>
          </a:extLst>
        </xdr:cNvPr>
        <xdr:cNvSpPr/>
      </xdr:nvSpPr>
      <xdr:spPr>
        <a:xfrm>
          <a:off x="6921500" y="60332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33</xdr:row>
      <xdr:rowOff>150662</xdr:rowOff>
    </xdr:from>
    <xdr:ext cx="534377" cy="259045"/>
    <xdr:sp macro="" textlink="">
      <xdr:nvSpPr>
        <xdr:cNvPr id="316" name="テキスト ボックス 315">
          <a:extLst>
            <a:ext uri="{FF2B5EF4-FFF2-40B4-BE49-F238E27FC236}">
              <a16:creationId xmlns:a16="http://schemas.microsoft.com/office/drawing/2014/main" id="{CDC9764E-5B2D-4C83-B716-02E6399B48C4}"/>
            </a:ext>
          </a:extLst>
        </xdr:cNvPr>
        <xdr:cNvSpPr txBox="1"/>
      </xdr:nvSpPr>
      <xdr:spPr>
        <a:xfrm>
          <a:off x="6705111" y="58085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84,897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7" name="正方形/長方形 316">
          <a:extLst>
            <a:ext uri="{FF2B5EF4-FFF2-40B4-BE49-F238E27FC236}">
              <a16:creationId xmlns:a16="http://schemas.microsoft.com/office/drawing/2014/main" id="{CE262F78-CC50-471E-8FF1-7FCD4BEC689E}"/>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18" name="正方形/長方形 317">
          <a:extLst>
            <a:ext uri="{FF2B5EF4-FFF2-40B4-BE49-F238E27FC236}">
              <a16:creationId xmlns:a16="http://schemas.microsoft.com/office/drawing/2014/main" id="{DD0A6AA1-69C8-44E7-AB72-AE459E702101}"/>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19" name="正方形/長方形 318">
          <a:extLst>
            <a:ext uri="{FF2B5EF4-FFF2-40B4-BE49-F238E27FC236}">
              <a16:creationId xmlns:a16="http://schemas.microsoft.com/office/drawing/2014/main" id="{0F5D969E-B6B8-4095-A09E-106D7DD213ED}"/>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0" name="正方形/長方形 319">
          <a:extLst>
            <a:ext uri="{FF2B5EF4-FFF2-40B4-BE49-F238E27FC236}">
              <a16:creationId xmlns:a16="http://schemas.microsoft.com/office/drawing/2014/main" id="{FB4A4682-4459-4A84-8AA1-1CEAD3E20759}"/>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1" name="正方形/長方形 320">
          <a:extLst>
            <a:ext uri="{FF2B5EF4-FFF2-40B4-BE49-F238E27FC236}">
              <a16:creationId xmlns:a16="http://schemas.microsoft.com/office/drawing/2014/main" id="{F7238F35-DB88-4AC6-A945-29BACD112527}"/>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60,753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2" name="正方形/長方形 321">
          <a:extLst>
            <a:ext uri="{FF2B5EF4-FFF2-40B4-BE49-F238E27FC236}">
              <a16:creationId xmlns:a16="http://schemas.microsoft.com/office/drawing/2014/main" id="{43BE4C7B-B1EF-4889-8784-5A4F4728FEA2}"/>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3" name="正方形/長方形 322">
          <a:extLst>
            <a:ext uri="{FF2B5EF4-FFF2-40B4-BE49-F238E27FC236}">
              <a16:creationId xmlns:a16="http://schemas.microsoft.com/office/drawing/2014/main" id="{65308482-64B0-4AB9-8F61-0B0E0DCEB1C1}"/>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65,442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4" name="正方形/長方形 323">
          <a:extLst>
            <a:ext uri="{FF2B5EF4-FFF2-40B4-BE49-F238E27FC236}">
              <a16:creationId xmlns:a16="http://schemas.microsoft.com/office/drawing/2014/main" id="{3E6812E5-2097-4E36-84D2-03916F0D05D2}"/>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5" name="テキスト ボックス 324">
          <a:extLst>
            <a:ext uri="{FF2B5EF4-FFF2-40B4-BE49-F238E27FC236}">
              <a16:creationId xmlns:a16="http://schemas.microsoft.com/office/drawing/2014/main" id="{31F881C6-A455-4E9B-9ADB-323B9034C6AF}"/>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6" name="直線コネクタ 325">
          <a:extLst>
            <a:ext uri="{FF2B5EF4-FFF2-40B4-BE49-F238E27FC236}">
              <a16:creationId xmlns:a16="http://schemas.microsoft.com/office/drawing/2014/main" id="{8C4667C5-4742-4448-AEE2-774E97DAE945}"/>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27" name="直線コネクタ 326">
          <a:extLst>
            <a:ext uri="{FF2B5EF4-FFF2-40B4-BE49-F238E27FC236}">
              <a16:creationId xmlns:a16="http://schemas.microsoft.com/office/drawing/2014/main" id="{08A07239-E24F-4C41-BB74-41FF74099F89}"/>
            </a:ext>
          </a:extLst>
        </xdr:cNvPr>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28" name="テキスト ボックス 327">
          <a:extLst>
            <a:ext uri="{FF2B5EF4-FFF2-40B4-BE49-F238E27FC236}">
              <a16:creationId xmlns:a16="http://schemas.microsoft.com/office/drawing/2014/main" id="{1E0C37C7-2EB8-4106-8340-A18F2D021ECB}"/>
            </a:ext>
          </a:extLst>
        </xdr:cNvPr>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29" name="直線コネクタ 328">
          <a:extLst>
            <a:ext uri="{FF2B5EF4-FFF2-40B4-BE49-F238E27FC236}">
              <a16:creationId xmlns:a16="http://schemas.microsoft.com/office/drawing/2014/main" id="{D8C8BFC7-DE08-4881-9C4C-4D5142D82096}"/>
            </a:ext>
          </a:extLst>
        </xdr:cNvPr>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56</xdr:row>
      <xdr:rowOff>35577</xdr:rowOff>
    </xdr:from>
    <xdr:ext cx="531299" cy="259045"/>
    <xdr:sp macro="" textlink="">
      <xdr:nvSpPr>
        <xdr:cNvPr id="330" name="テキスト ボックス 329">
          <a:extLst>
            <a:ext uri="{FF2B5EF4-FFF2-40B4-BE49-F238E27FC236}">
              <a16:creationId xmlns:a16="http://schemas.microsoft.com/office/drawing/2014/main" id="{631FB540-3813-423D-BE30-86AEFD969B19}"/>
            </a:ext>
          </a:extLst>
        </xdr:cNvPr>
        <xdr:cNvSpPr txBox="1"/>
      </xdr:nvSpPr>
      <xdr:spPr>
        <a:xfrm>
          <a:off x="6072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1" name="直線コネクタ 330">
          <a:extLst>
            <a:ext uri="{FF2B5EF4-FFF2-40B4-BE49-F238E27FC236}">
              <a16:creationId xmlns:a16="http://schemas.microsoft.com/office/drawing/2014/main" id="{FE4E8252-E7F1-493C-BC13-A7A330619FEF}"/>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53</xdr:row>
      <xdr:rowOff>168927</xdr:rowOff>
    </xdr:from>
    <xdr:ext cx="595419" cy="259045"/>
    <xdr:sp macro="" textlink="">
      <xdr:nvSpPr>
        <xdr:cNvPr id="332" name="テキスト ボックス 331">
          <a:extLst>
            <a:ext uri="{FF2B5EF4-FFF2-40B4-BE49-F238E27FC236}">
              <a16:creationId xmlns:a16="http://schemas.microsoft.com/office/drawing/2014/main" id="{2D14F286-21B5-4C97-8AD8-F5311B3ADD3E}"/>
            </a:ext>
          </a:extLst>
        </xdr:cNvPr>
        <xdr:cNvSpPr txBox="1"/>
      </xdr:nvSpPr>
      <xdr:spPr>
        <a:xfrm>
          <a:off x="6008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3" name="直線コネクタ 332">
          <a:extLst>
            <a:ext uri="{FF2B5EF4-FFF2-40B4-BE49-F238E27FC236}">
              <a16:creationId xmlns:a16="http://schemas.microsoft.com/office/drawing/2014/main" id="{8DBB7793-6229-47AA-A1D7-E864506F4A27}"/>
            </a:ext>
          </a:extLst>
        </xdr:cNvPr>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51</xdr:row>
      <xdr:rowOff>130827</xdr:rowOff>
    </xdr:from>
    <xdr:ext cx="595419" cy="259045"/>
    <xdr:sp macro="" textlink="">
      <xdr:nvSpPr>
        <xdr:cNvPr id="334" name="テキスト ボックス 333">
          <a:extLst>
            <a:ext uri="{FF2B5EF4-FFF2-40B4-BE49-F238E27FC236}">
              <a16:creationId xmlns:a16="http://schemas.microsoft.com/office/drawing/2014/main" id="{9CDB9904-D402-4060-B52D-B1F9F244C20C}"/>
            </a:ext>
          </a:extLst>
        </xdr:cNvPr>
        <xdr:cNvSpPr txBox="1"/>
      </xdr:nvSpPr>
      <xdr:spPr>
        <a:xfrm>
          <a:off x="6008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5" name="直線コネクタ 334">
          <a:extLst>
            <a:ext uri="{FF2B5EF4-FFF2-40B4-BE49-F238E27FC236}">
              <a16:creationId xmlns:a16="http://schemas.microsoft.com/office/drawing/2014/main" id="{2CCFFEF7-5869-42CE-B255-2A6A3EF0CCE6}"/>
            </a:ext>
          </a:extLst>
        </xdr:cNvPr>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92727</xdr:rowOff>
    </xdr:from>
    <xdr:ext cx="595419" cy="259045"/>
    <xdr:sp macro="" textlink="">
      <xdr:nvSpPr>
        <xdr:cNvPr id="336" name="テキスト ボックス 335">
          <a:extLst>
            <a:ext uri="{FF2B5EF4-FFF2-40B4-BE49-F238E27FC236}">
              <a16:creationId xmlns:a16="http://schemas.microsoft.com/office/drawing/2014/main" id="{8DDC66EA-FB7A-4BA0-9570-537FD60F744C}"/>
            </a:ext>
          </a:extLst>
        </xdr:cNvPr>
        <xdr:cNvSpPr txBox="1"/>
      </xdr:nvSpPr>
      <xdr:spPr>
        <a:xfrm>
          <a:off x="6008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7" name="直線コネクタ 336">
          <a:extLst>
            <a:ext uri="{FF2B5EF4-FFF2-40B4-BE49-F238E27FC236}">
              <a16:creationId xmlns:a16="http://schemas.microsoft.com/office/drawing/2014/main" id="{44A2A495-1009-4303-8857-62E8F73B2DAF}"/>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38" name="テキスト ボックス 337">
          <a:extLst>
            <a:ext uri="{FF2B5EF4-FFF2-40B4-BE49-F238E27FC236}">
              <a16:creationId xmlns:a16="http://schemas.microsoft.com/office/drawing/2014/main" id="{77C2E05D-3FBA-40D9-9F64-197BC30C656D}"/>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39" name="普通建設事業費グラフ枠">
          <a:extLst>
            <a:ext uri="{FF2B5EF4-FFF2-40B4-BE49-F238E27FC236}">
              <a16:creationId xmlns:a16="http://schemas.microsoft.com/office/drawing/2014/main" id="{A48C3D2C-303D-4A62-9F33-A0BE27F7700D}"/>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143883</xdr:rowOff>
    </xdr:from>
    <xdr:to>
      <xdr:col>54</xdr:col>
      <xdr:colOff>189865</xdr:colOff>
      <xdr:row>58</xdr:row>
      <xdr:rowOff>114698</xdr:rowOff>
    </xdr:to>
    <xdr:cxnSp macro="">
      <xdr:nvCxnSpPr>
        <xdr:cNvPr id="340" name="直線コネクタ 339">
          <a:extLst>
            <a:ext uri="{FF2B5EF4-FFF2-40B4-BE49-F238E27FC236}">
              <a16:creationId xmlns:a16="http://schemas.microsoft.com/office/drawing/2014/main" id="{2A9EE935-44E9-4806-B7C5-EA26D6AE8675}"/>
            </a:ext>
          </a:extLst>
        </xdr:cNvPr>
        <xdr:cNvCxnSpPr/>
      </xdr:nvCxnSpPr>
      <xdr:spPr>
        <a:xfrm flipV="1">
          <a:off x="10475595" y="8716383"/>
          <a:ext cx="1270" cy="134241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118525</xdr:rowOff>
    </xdr:from>
    <xdr:ext cx="534377" cy="259045"/>
    <xdr:sp macro="" textlink="">
      <xdr:nvSpPr>
        <xdr:cNvPr id="341" name="普通建設事業費最小値テキスト">
          <a:extLst>
            <a:ext uri="{FF2B5EF4-FFF2-40B4-BE49-F238E27FC236}">
              <a16:creationId xmlns:a16="http://schemas.microsoft.com/office/drawing/2014/main" id="{537EC488-988A-4896-BF54-7AB0AED284D2}"/>
            </a:ext>
          </a:extLst>
        </xdr:cNvPr>
        <xdr:cNvSpPr txBox="1"/>
      </xdr:nvSpPr>
      <xdr:spPr>
        <a:xfrm>
          <a:off x="10528300" y="100626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13,281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114698</xdr:rowOff>
    </xdr:from>
    <xdr:to>
      <xdr:col>55</xdr:col>
      <xdr:colOff>88900</xdr:colOff>
      <xdr:row>58</xdr:row>
      <xdr:rowOff>114698</xdr:rowOff>
    </xdr:to>
    <xdr:cxnSp macro="">
      <xdr:nvCxnSpPr>
        <xdr:cNvPr id="342" name="直線コネクタ 341">
          <a:extLst>
            <a:ext uri="{FF2B5EF4-FFF2-40B4-BE49-F238E27FC236}">
              <a16:creationId xmlns:a16="http://schemas.microsoft.com/office/drawing/2014/main" id="{5642EEDF-FE48-45B3-AE45-B3600F5C2815}"/>
            </a:ext>
          </a:extLst>
        </xdr:cNvPr>
        <xdr:cNvCxnSpPr/>
      </xdr:nvCxnSpPr>
      <xdr:spPr>
        <a:xfrm>
          <a:off x="10388600" y="1005879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90560</xdr:rowOff>
    </xdr:from>
    <xdr:ext cx="599010" cy="259045"/>
    <xdr:sp macro="" textlink="">
      <xdr:nvSpPr>
        <xdr:cNvPr id="343" name="普通建設事業費最大値テキスト">
          <a:extLst>
            <a:ext uri="{FF2B5EF4-FFF2-40B4-BE49-F238E27FC236}">
              <a16:creationId xmlns:a16="http://schemas.microsoft.com/office/drawing/2014/main" id="{0F113AB7-A53F-41F1-A074-9E5A1E062725}"/>
            </a:ext>
          </a:extLst>
        </xdr:cNvPr>
        <xdr:cNvSpPr txBox="1"/>
      </xdr:nvSpPr>
      <xdr:spPr>
        <a:xfrm>
          <a:off x="10528300" y="84916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189,451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50</xdr:row>
      <xdr:rowOff>143883</xdr:rowOff>
    </xdr:from>
    <xdr:to>
      <xdr:col>55</xdr:col>
      <xdr:colOff>88900</xdr:colOff>
      <xdr:row>50</xdr:row>
      <xdr:rowOff>143883</xdr:rowOff>
    </xdr:to>
    <xdr:cxnSp macro="">
      <xdr:nvCxnSpPr>
        <xdr:cNvPr id="344" name="直線コネクタ 343">
          <a:extLst>
            <a:ext uri="{FF2B5EF4-FFF2-40B4-BE49-F238E27FC236}">
              <a16:creationId xmlns:a16="http://schemas.microsoft.com/office/drawing/2014/main" id="{746EEE6D-32D3-4BAA-8643-B3CAEB86065B}"/>
            </a:ext>
          </a:extLst>
        </xdr:cNvPr>
        <xdr:cNvCxnSpPr/>
      </xdr:nvCxnSpPr>
      <xdr:spPr>
        <a:xfrm>
          <a:off x="10388600" y="87163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155923</xdr:rowOff>
    </xdr:from>
    <xdr:to>
      <xdr:col>55</xdr:col>
      <xdr:colOff>0</xdr:colOff>
      <xdr:row>58</xdr:row>
      <xdr:rowOff>16820</xdr:rowOff>
    </xdr:to>
    <xdr:cxnSp macro="">
      <xdr:nvCxnSpPr>
        <xdr:cNvPr id="345" name="直線コネクタ 344">
          <a:extLst>
            <a:ext uri="{FF2B5EF4-FFF2-40B4-BE49-F238E27FC236}">
              <a16:creationId xmlns:a16="http://schemas.microsoft.com/office/drawing/2014/main" id="{14961F1A-7CF3-4BC5-AF0F-DE398320204D}"/>
            </a:ext>
          </a:extLst>
        </xdr:cNvPr>
        <xdr:cNvCxnSpPr/>
      </xdr:nvCxnSpPr>
      <xdr:spPr>
        <a:xfrm flipV="1">
          <a:off x="9639300" y="9928573"/>
          <a:ext cx="838200" cy="323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56</xdr:row>
      <xdr:rowOff>14508</xdr:rowOff>
    </xdr:from>
    <xdr:ext cx="534377" cy="259045"/>
    <xdr:sp macro="" textlink="">
      <xdr:nvSpPr>
        <xdr:cNvPr id="346" name="普通建設事業費平均値テキスト">
          <a:extLst>
            <a:ext uri="{FF2B5EF4-FFF2-40B4-BE49-F238E27FC236}">
              <a16:creationId xmlns:a16="http://schemas.microsoft.com/office/drawing/2014/main" id="{AE7A50A8-0AB7-41DA-8339-E830090EF516}"/>
            </a:ext>
          </a:extLst>
        </xdr:cNvPr>
        <xdr:cNvSpPr txBox="1"/>
      </xdr:nvSpPr>
      <xdr:spPr>
        <a:xfrm>
          <a:off x="10528300" y="961570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45,265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163081</xdr:rowOff>
    </xdr:from>
    <xdr:to>
      <xdr:col>55</xdr:col>
      <xdr:colOff>50800</xdr:colOff>
      <xdr:row>57</xdr:row>
      <xdr:rowOff>93231</xdr:rowOff>
    </xdr:to>
    <xdr:sp macro="" textlink="">
      <xdr:nvSpPr>
        <xdr:cNvPr id="347" name="フローチャート: 判断 346">
          <a:extLst>
            <a:ext uri="{FF2B5EF4-FFF2-40B4-BE49-F238E27FC236}">
              <a16:creationId xmlns:a16="http://schemas.microsoft.com/office/drawing/2014/main" id="{F9B024C3-FB97-4408-832D-94916D02E013}"/>
            </a:ext>
          </a:extLst>
        </xdr:cNvPr>
        <xdr:cNvSpPr/>
      </xdr:nvSpPr>
      <xdr:spPr>
        <a:xfrm>
          <a:off x="10426700" y="97642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58</xdr:row>
      <xdr:rowOff>16820</xdr:rowOff>
    </xdr:from>
    <xdr:to>
      <xdr:col>50</xdr:col>
      <xdr:colOff>114300</xdr:colOff>
      <xdr:row>58</xdr:row>
      <xdr:rowOff>51910</xdr:rowOff>
    </xdr:to>
    <xdr:cxnSp macro="">
      <xdr:nvCxnSpPr>
        <xdr:cNvPr id="348" name="直線コネクタ 347">
          <a:extLst>
            <a:ext uri="{FF2B5EF4-FFF2-40B4-BE49-F238E27FC236}">
              <a16:creationId xmlns:a16="http://schemas.microsoft.com/office/drawing/2014/main" id="{AB57DF20-98EB-4F00-B7A7-8965FBA8B958}"/>
            </a:ext>
          </a:extLst>
        </xdr:cNvPr>
        <xdr:cNvCxnSpPr/>
      </xdr:nvCxnSpPr>
      <xdr:spPr>
        <a:xfrm flipV="1">
          <a:off x="8750300" y="9960920"/>
          <a:ext cx="889000" cy="350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5667</xdr:rowOff>
    </xdr:from>
    <xdr:to>
      <xdr:col>50</xdr:col>
      <xdr:colOff>165100</xdr:colOff>
      <xdr:row>57</xdr:row>
      <xdr:rowOff>107267</xdr:rowOff>
    </xdr:to>
    <xdr:sp macro="" textlink="">
      <xdr:nvSpPr>
        <xdr:cNvPr id="349" name="フローチャート: 判断 348">
          <a:extLst>
            <a:ext uri="{FF2B5EF4-FFF2-40B4-BE49-F238E27FC236}">
              <a16:creationId xmlns:a16="http://schemas.microsoft.com/office/drawing/2014/main" id="{CAAC1D0B-12E4-4C99-9774-19B6AD020287}"/>
            </a:ext>
          </a:extLst>
        </xdr:cNvPr>
        <xdr:cNvSpPr/>
      </xdr:nvSpPr>
      <xdr:spPr>
        <a:xfrm>
          <a:off x="9588500" y="97783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55</xdr:row>
      <xdr:rowOff>123794</xdr:rowOff>
    </xdr:from>
    <xdr:ext cx="534377" cy="259045"/>
    <xdr:sp macro="" textlink="">
      <xdr:nvSpPr>
        <xdr:cNvPr id="350" name="テキスト ボックス 349">
          <a:extLst>
            <a:ext uri="{FF2B5EF4-FFF2-40B4-BE49-F238E27FC236}">
              <a16:creationId xmlns:a16="http://schemas.microsoft.com/office/drawing/2014/main" id="{F29FC38B-E0ED-4DC8-8BBD-31A003F304C0}"/>
            </a:ext>
          </a:extLst>
        </xdr:cNvPr>
        <xdr:cNvSpPr txBox="1"/>
      </xdr:nvSpPr>
      <xdr:spPr>
        <a:xfrm>
          <a:off x="9372111" y="95535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43,423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77559</xdr:rowOff>
    </xdr:from>
    <xdr:to>
      <xdr:col>45</xdr:col>
      <xdr:colOff>177800</xdr:colOff>
      <xdr:row>58</xdr:row>
      <xdr:rowOff>51910</xdr:rowOff>
    </xdr:to>
    <xdr:cxnSp macro="">
      <xdr:nvCxnSpPr>
        <xdr:cNvPr id="351" name="直線コネクタ 350">
          <a:extLst>
            <a:ext uri="{FF2B5EF4-FFF2-40B4-BE49-F238E27FC236}">
              <a16:creationId xmlns:a16="http://schemas.microsoft.com/office/drawing/2014/main" id="{57DAE61F-ECA1-4138-B0E4-0D95F47BDBC7}"/>
            </a:ext>
          </a:extLst>
        </xdr:cNvPr>
        <xdr:cNvCxnSpPr/>
      </xdr:nvCxnSpPr>
      <xdr:spPr>
        <a:xfrm>
          <a:off x="7861300" y="9850209"/>
          <a:ext cx="889000" cy="1458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56</xdr:row>
      <xdr:rowOff>148634</xdr:rowOff>
    </xdr:from>
    <xdr:to>
      <xdr:col>46</xdr:col>
      <xdr:colOff>38100</xdr:colOff>
      <xdr:row>57</xdr:row>
      <xdr:rowOff>78784</xdr:rowOff>
    </xdr:to>
    <xdr:sp macro="" textlink="">
      <xdr:nvSpPr>
        <xdr:cNvPr id="352" name="フローチャート: 判断 351">
          <a:extLst>
            <a:ext uri="{FF2B5EF4-FFF2-40B4-BE49-F238E27FC236}">
              <a16:creationId xmlns:a16="http://schemas.microsoft.com/office/drawing/2014/main" id="{A27D8C3C-84DE-41B9-BE9E-BC5F21F02C26}"/>
            </a:ext>
          </a:extLst>
        </xdr:cNvPr>
        <xdr:cNvSpPr/>
      </xdr:nvSpPr>
      <xdr:spPr>
        <a:xfrm>
          <a:off x="8699500" y="97498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55</xdr:row>
      <xdr:rowOff>95311</xdr:rowOff>
    </xdr:from>
    <xdr:ext cx="534377" cy="259045"/>
    <xdr:sp macro="" textlink="">
      <xdr:nvSpPr>
        <xdr:cNvPr id="353" name="テキスト ボックス 352">
          <a:extLst>
            <a:ext uri="{FF2B5EF4-FFF2-40B4-BE49-F238E27FC236}">
              <a16:creationId xmlns:a16="http://schemas.microsoft.com/office/drawing/2014/main" id="{A2EAA4BE-0936-4A7C-9451-B09D8CBF59D9}"/>
            </a:ext>
          </a:extLst>
        </xdr:cNvPr>
        <xdr:cNvSpPr txBox="1"/>
      </xdr:nvSpPr>
      <xdr:spPr>
        <a:xfrm>
          <a:off x="8483111" y="95250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47,161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77559</xdr:rowOff>
    </xdr:from>
    <xdr:to>
      <xdr:col>41</xdr:col>
      <xdr:colOff>50800</xdr:colOff>
      <xdr:row>58</xdr:row>
      <xdr:rowOff>35786</xdr:rowOff>
    </xdr:to>
    <xdr:cxnSp macro="">
      <xdr:nvCxnSpPr>
        <xdr:cNvPr id="354" name="直線コネクタ 353">
          <a:extLst>
            <a:ext uri="{FF2B5EF4-FFF2-40B4-BE49-F238E27FC236}">
              <a16:creationId xmlns:a16="http://schemas.microsoft.com/office/drawing/2014/main" id="{B3C1696F-D54F-483E-803C-AF8C80D5B3A4}"/>
            </a:ext>
          </a:extLst>
        </xdr:cNvPr>
        <xdr:cNvCxnSpPr/>
      </xdr:nvCxnSpPr>
      <xdr:spPr>
        <a:xfrm flipV="1">
          <a:off x="6972300" y="9850209"/>
          <a:ext cx="889000" cy="1296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56</xdr:row>
      <xdr:rowOff>111242</xdr:rowOff>
    </xdr:from>
    <xdr:to>
      <xdr:col>41</xdr:col>
      <xdr:colOff>101600</xdr:colOff>
      <xdr:row>57</xdr:row>
      <xdr:rowOff>41392</xdr:rowOff>
    </xdr:to>
    <xdr:sp macro="" textlink="">
      <xdr:nvSpPr>
        <xdr:cNvPr id="355" name="フローチャート: 判断 354">
          <a:extLst>
            <a:ext uri="{FF2B5EF4-FFF2-40B4-BE49-F238E27FC236}">
              <a16:creationId xmlns:a16="http://schemas.microsoft.com/office/drawing/2014/main" id="{15BF42BA-EFDE-42AF-9F39-BFDB70393492}"/>
            </a:ext>
          </a:extLst>
        </xdr:cNvPr>
        <xdr:cNvSpPr/>
      </xdr:nvSpPr>
      <xdr:spPr>
        <a:xfrm>
          <a:off x="7810500" y="97124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55</xdr:row>
      <xdr:rowOff>57919</xdr:rowOff>
    </xdr:from>
    <xdr:ext cx="534377" cy="259045"/>
    <xdr:sp macro="" textlink="">
      <xdr:nvSpPr>
        <xdr:cNvPr id="356" name="テキスト ボックス 355">
          <a:extLst>
            <a:ext uri="{FF2B5EF4-FFF2-40B4-BE49-F238E27FC236}">
              <a16:creationId xmlns:a16="http://schemas.microsoft.com/office/drawing/2014/main" id="{1AB3C19C-CD50-4145-98FE-A48E13F9E18D}"/>
            </a:ext>
          </a:extLst>
        </xdr:cNvPr>
        <xdr:cNvSpPr txBox="1"/>
      </xdr:nvSpPr>
      <xdr:spPr>
        <a:xfrm>
          <a:off x="7594111" y="94876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52,068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117368</xdr:rowOff>
    </xdr:from>
    <xdr:to>
      <xdr:col>36</xdr:col>
      <xdr:colOff>165100</xdr:colOff>
      <xdr:row>57</xdr:row>
      <xdr:rowOff>47518</xdr:rowOff>
    </xdr:to>
    <xdr:sp macro="" textlink="">
      <xdr:nvSpPr>
        <xdr:cNvPr id="357" name="フローチャート: 判断 356">
          <a:extLst>
            <a:ext uri="{FF2B5EF4-FFF2-40B4-BE49-F238E27FC236}">
              <a16:creationId xmlns:a16="http://schemas.microsoft.com/office/drawing/2014/main" id="{21515261-3D12-413D-8A60-D7E2AFBE95AD}"/>
            </a:ext>
          </a:extLst>
        </xdr:cNvPr>
        <xdr:cNvSpPr/>
      </xdr:nvSpPr>
      <xdr:spPr>
        <a:xfrm>
          <a:off x="6921500" y="97185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55</xdr:row>
      <xdr:rowOff>64045</xdr:rowOff>
    </xdr:from>
    <xdr:ext cx="534377" cy="259045"/>
    <xdr:sp macro="" textlink="">
      <xdr:nvSpPr>
        <xdr:cNvPr id="358" name="テキスト ボックス 357">
          <a:extLst>
            <a:ext uri="{FF2B5EF4-FFF2-40B4-BE49-F238E27FC236}">
              <a16:creationId xmlns:a16="http://schemas.microsoft.com/office/drawing/2014/main" id="{4DC1CF2E-5CFC-4138-9C13-BB376F6D9939}"/>
            </a:ext>
          </a:extLst>
        </xdr:cNvPr>
        <xdr:cNvSpPr txBox="1"/>
      </xdr:nvSpPr>
      <xdr:spPr>
        <a:xfrm>
          <a:off x="6705111" y="94937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51,264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59" name="テキスト ボックス 358">
          <a:extLst>
            <a:ext uri="{FF2B5EF4-FFF2-40B4-BE49-F238E27FC236}">
              <a16:creationId xmlns:a16="http://schemas.microsoft.com/office/drawing/2014/main" id="{75E32BA4-7CFF-47F7-8673-F94F9E5FBC2B}"/>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0" name="テキスト ボックス 359">
          <a:extLst>
            <a:ext uri="{FF2B5EF4-FFF2-40B4-BE49-F238E27FC236}">
              <a16:creationId xmlns:a16="http://schemas.microsoft.com/office/drawing/2014/main" id="{539CB296-23DF-4F26-919D-B2D995EB1872}"/>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1" name="テキスト ボックス 360">
          <a:extLst>
            <a:ext uri="{FF2B5EF4-FFF2-40B4-BE49-F238E27FC236}">
              <a16:creationId xmlns:a16="http://schemas.microsoft.com/office/drawing/2014/main" id="{D5F89807-CAE8-4E28-812A-499786A25697}"/>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2" name="テキスト ボックス 361">
          <a:extLst>
            <a:ext uri="{FF2B5EF4-FFF2-40B4-BE49-F238E27FC236}">
              <a16:creationId xmlns:a16="http://schemas.microsoft.com/office/drawing/2014/main" id="{CA2EAF20-C721-4A95-82B3-6EE411E150D5}"/>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3" name="テキスト ボックス 362">
          <a:extLst>
            <a:ext uri="{FF2B5EF4-FFF2-40B4-BE49-F238E27FC236}">
              <a16:creationId xmlns:a16="http://schemas.microsoft.com/office/drawing/2014/main" id="{31722E11-0C4A-4FE5-A503-95BD15A2EDC8}"/>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105123</xdr:rowOff>
    </xdr:from>
    <xdr:to>
      <xdr:col>55</xdr:col>
      <xdr:colOff>50800</xdr:colOff>
      <xdr:row>58</xdr:row>
      <xdr:rowOff>35273</xdr:rowOff>
    </xdr:to>
    <xdr:sp macro="" textlink="">
      <xdr:nvSpPr>
        <xdr:cNvPr id="364" name="楕円 363">
          <a:extLst>
            <a:ext uri="{FF2B5EF4-FFF2-40B4-BE49-F238E27FC236}">
              <a16:creationId xmlns:a16="http://schemas.microsoft.com/office/drawing/2014/main" id="{45C506A0-6093-48DA-9B74-0AC6204ED94C}"/>
            </a:ext>
          </a:extLst>
        </xdr:cNvPr>
        <xdr:cNvSpPr/>
      </xdr:nvSpPr>
      <xdr:spPr>
        <a:xfrm>
          <a:off x="10426700" y="98777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57</xdr:row>
      <xdr:rowOff>83550</xdr:rowOff>
    </xdr:from>
    <xdr:ext cx="534377" cy="259045"/>
    <xdr:sp macro="" textlink="">
      <xdr:nvSpPr>
        <xdr:cNvPr id="365" name="普通建設事業費該当値テキスト">
          <a:extLst>
            <a:ext uri="{FF2B5EF4-FFF2-40B4-BE49-F238E27FC236}">
              <a16:creationId xmlns:a16="http://schemas.microsoft.com/office/drawing/2014/main" id="{875946C5-3C39-4CE7-B2EA-AEB1C4A4D210}"/>
            </a:ext>
          </a:extLst>
        </xdr:cNvPr>
        <xdr:cNvSpPr txBox="1"/>
      </xdr:nvSpPr>
      <xdr:spPr>
        <a:xfrm>
          <a:off x="10528300" y="98562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30,371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137470</xdr:rowOff>
    </xdr:from>
    <xdr:to>
      <xdr:col>50</xdr:col>
      <xdr:colOff>165100</xdr:colOff>
      <xdr:row>58</xdr:row>
      <xdr:rowOff>67620</xdr:rowOff>
    </xdr:to>
    <xdr:sp macro="" textlink="">
      <xdr:nvSpPr>
        <xdr:cNvPr id="366" name="楕円 365">
          <a:extLst>
            <a:ext uri="{FF2B5EF4-FFF2-40B4-BE49-F238E27FC236}">
              <a16:creationId xmlns:a16="http://schemas.microsoft.com/office/drawing/2014/main" id="{A1C5150B-7332-4A97-A6B0-E793B7391FC0}"/>
            </a:ext>
          </a:extLst>
        </xdr:cNvPr>
        <xdr:cNvSpPr/>
      </xdr:nvSpPr>
      <xdr:spPr>
        <a:xfrm>
          <a:off x="9588500" y="99101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58</xdr:row>
      <xdr:rowOff>58747</xdr:rowOff>
    </xdr:from>
    <xdr:ext cx="534377" cy="259045"/>
    <xdr:sp macro="" textlink="">
      <xdr:nvSpPr>
        <xdr:cNvPr id="367" name="テキスト ボックス 366">
          <a:extLst>
            <a:ext uri="{FF2B5EF4-FFF2-40B4-BE49-F238E27FC236}">
              <a16:creationId xmlns:a16="http://schemas.microsoft.com/office/drawing/2014/main" id="{7FC2C88C-9383-458D-973B-1D6A8DD6BF4A}"/>
            </a:ext>
          </a:extLst>
        </xdr:cNvPr>
        <xdr:cNvSpPr txBox="1"/>
      </xdr:nvSpPr>
      <xdr:spPr>
        <a:xfrm>
          <a:off x="9372111" y="100028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26,126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58</xdr:row>
      <xdr:rowOff>1110</xdr:rowOff>
    </xdr:from>
    <xdr:to>
      <xdr:col>46</xdr:col>
      <xdr:colOff>38100</xdr:colOff>
      <xdr:row>58</xdr:row>
      <xdr:rowOff>102710</xdr:rowOff>
    </xdr:to>
    <xdr:sp macro="" textlink="">
      <xdr:nvSpPr>
        <xdr:cNvPr id="368" name="楕円 367">
          <a:extLst>
            <a:ext uri="{FF2B5EF4-FFF2-40B4-BE49-F238E27FC236}">
              <a16:creationId xmlns:a16="http://schemas.microsoft.com/office/drawing/2014/main" id="{AC1E223F-B7F7-4DF4-9684-E3E25D73A01F}"/>
            </a:ext>
          </a:extLst>
        </xdr:cNvPr>
        <xdr:cNvSpPr/>
      </xdr:nvSpPr>
      <xdr:spPr>
        <a:xfrm>
          <a:off x="8699500" y="99452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58</xdr:row>
      <xdr:rowOff>93837</xdr:rowOff>
    </xdr:from>
    <xdr:ext cx="534377" cy="259045"/>
    <xdr:sp macro="" textlink="">
      <xdr:nvSpPr>
        <xdr:cNvPr id="369" name="テキスト ボックス 368">
          <a:extLst>
            <a:ext uri="{FF2B5EF4-FFF2-40B4-BE49-F238E27FC236}">
              <a16:creationId xmlns:a16="http://schemas.microsoft.com/office/drawing/2014/main" id="{80DA9854-CC34-4660-A399-C68EE20C2A74}"/>
            </a:ext>
          </a:extLst>
        </xdr:cNvPr>
        <xdr:cNvSpPr txBox="1"/>
      </xdr:nvSpPr>
      <xdr:spPr>
        <a:xfrm>
          <a:off x="8483111" y="100379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21,521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26759</xdr:rowOff>
    </xdr:from>
    <xdr:to>
      <xdr:col>41</xdr:col>
      <xdr:colOff>101600</xdr:colOff>
      <xdr:row>57</xdr:row>
      <xdr:rowOff>128359</xdr:rowOff>
    </xdr:to>
    <xdr:sp macro="" textlink="">
      <xdr:nvSpPr>
        <xdr:cNvPr id="370" name="楕円 369">
          <a:extLst>
            <a:ext uri="{FF2B5EF4-FFF2-40B4-BE49-F238E27FC236}">
              <a16:creationId xmlns:a16="http://schemas.microsoft.com/office/drawing/2014/main" id="{9241D519-5D11-4042-8C6D-481FDCB97F46}"/>
            </a:ext>
          </a:extLst>
        </xdr:cNvPr>
        <xdr:cNvSpPr/>
      </xdr:nvSpPr>
      <xdr:spPr>
        <a:xfrm>
          <a:off x="7810500" y="97994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57</xdr:row>
      <xdr:rowOff>119486</xdr:rowOff>
    </xdr:from>
    <xdr:ext cx="534377" cy="259045"/>
    <xdr:sp macro="" textlink="">
      <xdr:nvSpPr>
        <xdr:cNvPr id="371" name="テキスト ボックス 370">
          <a:extLst>
            <a:ext uri="{FF2B5EF4-FFF2-40B4-BE49-F238E27FC236}">
              <a16:creationId xmlns:a16="http://schemas.microsoft.com/office/drawing/2014/main" id="{7E7AA2EC-29F7-4C70-AAAD-89EF02C21E76}"/>
            </a:ext>
          </a:extLst>
        </xdr:cNvPr>
        <xdr:cNvSpPr txBox="1"/>
      </xdr:nvSpPr>
      <xdr:spPr>
        <a:xfrm>
          <a:off x="7594111" y="98921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40,655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156436</xdr:rowOff>
    </xdr:from>
    <xdr:to>
      <xdr:col>36</xdr:col>
      <xdr:colOff>165100</xdr:colOff>
      <xdr:row>58</xdr:row>
      <xdr:rowOff>86586</xdr:rowOff>
    </xdr:to>
    <xdr:sp macro="" textlink="">
      <xdr:nvSpPr>
        <xdr:cNvPr id="372" name="楕円 371">
          <a:extLst>
            <a:ext uri="{FF2B5EF4-FFF2-40B4-BE49-F238E27FC236}">
              <a16:creationId xmlns:a16="http://schemas.microsoft.com/office/drawing/2014/main" id="{7F0B9162-33AE-4128-A661-4BA38C278E42}"/>
            </a:ext>
          </a:extLst>
        </xdr:cNvPr>
        <xdr:cNvSpPr/>
      </xdr:nvSpPr>
      <xdr:spPr>
        <a:xfrm>
          <a:off x="6921500" y="99290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58</xdr:row>
      <xdr:rowOff>77713</xdr:rowOff>
    </xdr:from>
    <xdr:ext cx="534377" cy="259045"/>
    <xdr:sp macro="" textlink="">
      <xdr:nvSpPr>
        <xdr:cNvPr id="373" name="テキスト ボックス 372">
          <a:extLst>
            <a:ext uri="{FF2B5EF4-FFF2-40B4-BE49-F238E27FC236}">
              <a16:creationId xmlns:a16="http://schemas.microsoft.com/office/drawing/2014/main" id="{C7CCEA9B-C1DB-402C-8D76-0D31AFC22CFB}"/>
            </a:ext>
          </a:extLst>
        </xdr:cNvPr>
        <xdr:cNvSpPr txBox="1"/>
      </xdr:nvSpPr>
      <xdr:spPr>
        <a:xfrm>
          <a:off x="6705111" y="100218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23,637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4" name="正方形/長方形 373">
          <a:extLst>
            <a:ext uri="{FF2B5EF4-FFF2-40B4-BE49-F238E27FC236}">
              <a16:creationId xmlns:a16="http://schemas.microsoft.com/office/drawing/2014/main" id="{0E4A7B06-CB6E-4F93-9312-DF2ED9C15C0E}"/>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5" name="正方形/長方形 374">
          <a:extLst>
            <a:ext uri="{FF2B5EF4-FFF2-40B4-BE49-F238E27FC236}">
              <a16:creationId xmlns:a16="http://schemas.microsoft.com/office/drawing/2014/main" id="{10A278F4-A9CC-450C-880F-9DFA9415AA8A}"/>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6" name="正方形/長方形 375">
          <a:extLst>
            <a:ext uri="{FF2B5EF4-FFF2-40B4-BE49-F238E27FC236}">
              <a16:creationId xmlns:a16="http://schemas.microsoft.com/office/drawing/2014/main" id="{B9BE4563-0F66-45C1-8C7C-FC0286B8A0DA}"/>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7" name="正方形/長方形 376">
          <a:extLst>
            <a:ext uri="{FF2B5EF4-FFF2-40B4-BE49-F238E27FC236}">
              <a16:creationId xmlns:a16="http://schemas.microsoft.com/office/drawing/2014/main" id="{CD4B89BB-0A63-405D-A322-8AA68FAA0C75}"/>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78" name="正方形/長方形 377">
          <a:extLst>
            <a:ext uri="{FF2B5EF4-FFF2-40B4-BE49-F238E27FC236}">
              <a16:creationId xmlns:a16="http://schemas.microsoft.com/office/drawing/2014/main" id="{4D388001-BB17-4329-BEF1-C2ACDA488897}"/>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14,217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79" name="正方形/長方形 378">
          <a:extLst>
            <a:ext uri="{FF2B5EF4-FFF2-40B4-BE49-F238E27FC236}">
              <a16:creationId xmlns:a16="http://schemas.microsoft.com/office/drawing/2014/main" id="{494266A9-CEF6-4992-8682-AE8A0B807BB1}"/>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0" name="正方形/長方形 379">
          <a:extLst>
            <a:ext uri="{FF2B5EF4-FFF2-40B4-BE49-F238E27FC236}">
              <a16:creationId xmlns:a16="http://schemas.microsoft.com/office/drawing/2014/main" id="{732239DF-67C4-4EBD-A8BE-C014BA70F6E5}"/>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15,074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1" name="正方形/長方形 380">
          <a:extLst>
            <a:ext uri="{FF2B5EF4-FFF2-40B4-BE49-F238E27FC236}">
              <a16:creationId xmlns:a16="http://schemas.microsoft.com/office/drawing/2014/main" id="{D59CDEA6-F822-4EFC-9560-1FFBDBE36D15}"/>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2" name="テキスト ボックス 381">
          <a:extLst>
            <a:ext uri="{FF2B5EF4-FFF2-40B4-BE49-F238E27FC236}">
              <a16:creationId xmlns:a16="http://schemas.microsoft.com/office/drawing/2014/main" id="{98740F59-1475-4503-B1D6-C0442198E1F1}"/>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3" name="直線コネクタ 382">
          <a:extLst>
            <a:ext uri="{FF2B5EF4-FFF2-40B4-BE49-F238E27FC236}">
              <a16:creationId xmlns:a16="http://schemas.microsoft.com/office/drawing/2014/main" id="{356962FB-D4CD-48F6-8C3A-9032D12DA4BE}"/>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84" name="直線コネクタ 383">
          <a:extLst>
            <a:ext uri="{FF2B5EF4-FFF2-40B4-BE49-F238E27FC236}">
              <a16:creationId xmlns:a16="http://schemas.microsoft.com/office/drawing/2014/main" id="{DD8D85C4-A50E-4CB4-A764-78FF2C455D07}"/>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85" name="テキスト ボックス 384">
          <a:extLst>
            <a:ext uri="{FF2B5EF4-FFF2-40B4-BE49-F238E27FC236}">
              <a16:creationId xmlns:a16="http://schemas.microsoft.com/office/drawing/2014/main" id="{B825353A-3055-4914-BE75-C676CDB33138}"/>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86" name="直線コネクタ 385">
          <a:extLst>
            <a:ext uri="{FF2B5EF4-FFF2-40B4-BE49-F238E27FC236}">
              <a16:creationId xmlns:a16="http://schemas.microsoft.com/office/drawing/2014/main" id="{5A3682EF-05AB-47EE-9E72-DEC70ECF0E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35577</xdr:rowOff>
    </xdr:from>
    <xdr:ext cx="531299" cy="259045"/>
    <xdr:sp macro="" textlink="">
      <xdr:nvSpPr>
        <xdr:cNvPr id="387" name="テキスト ボックス 386">
          <a:extLst>
            <a:ext uri="{FF2B5EF4-FFF2-40B4-BE49-F238E27FC236}">
              <a16:creationId xmlns:a16="http://schemas.microsoft.com/office/drawing/2014/main" id="{1FAD1301-B6F6-4253-B7A6-3BE52E05A8B1}"/>
            </a:ext>
          </a:extLst>
        </xdr:cNvPr>
        <xdr:cNvSpPr txBox="1"/>
      </xdr:nvSpPr>
      <xdr:spPr>
        <a:xfrm>
          <a:off x="6072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88" name="直線コネクタ 387">
          <a:extLst>
            <a:ext uri="{FF2B5EF4-FFF2-40B4-BE49-F238E27FC236}">
              <a16:creationId xmlns:a16="http://schemas.microsoft.com/office/drawing/2014/main" id="{4EB53620-AE92-4E46-A120-B0F68002B309}"/>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168927</xdr:rowOff>
    </xdr:from>
    <xdr:ext cx="531299" cy="259045"/>
    <xdr:sp macro="" textlink="">
      <xdr:nvSpPr>
        <xdr:cNvPr id="389" name="テキスト ボックス 388">
          <a:extLst>
            <a:ext uri="{FF2B5EF4-FFF2-40B4-BE49-F238E27FC236}">
              <a16:creationId xmlns:a16="http://schemas.microsoft.com/office/drawing/2014/main" id="{1B33C502-C134-4E81-97A8-185FB2474A06}"/>
            </a:ext>
          </a:extLst>
        </xdr:cNvPr>
        <xdr:cNvSpPr txBox="1"/>
      </xdr:nvSpPr>
      <xdr:spPr>
        <a:xfrm>
          <a:off x="6072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0" name="直線コネクタ 389">
          <a:extLst>
            <a:ext uri="{FF2B5EF4-FFF2-40B4-BE49-F238E27FC236}">
              <a16:creationId xmlns:a16="http://schemas.microsoft.com/office/drawing/2014/main" id="{50126BC6-78AF-4916-9E51-5D8D0FDE2288}"/>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71</xdr:row>
      <xdr:rowOff>130827</xdr:rowOff>
    </xdr:from>
    <xdr:ext cx="531299" cy="259045"/>
    <xdr:sp macro="" textlink="">
      <xdr:nvSpPr>
        <xdr:cNvPr id="391" name="テキスト ボックス 390">
          <a:extLst>
            <a:ext uri="{FF2B5EF4-FFF2-40B4-BE49-F238E27FC236}">
              <a16:creationId xmlns:a16="http://schemas.microsoft.com/office/drawing/2014/main" id="{4CCEB4FB-F111-4D59-8B37-A941F4CA0A3B}"/>
            </a:ext>
          </a:extLst>
        </xdr:cNvPr>
        <xdr:cNvSpPr txBox="1"/>
      </xdr:nvSpPr>
      <xdr:spPr>
        <a:xfrm>
          <a:off x="6072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2" name="直線コネクタ 391">
          <a:extLst>
            <a:ext uri="{FF2B5EF4-FFF2-40B4-BE49-F238E27FC236}">
              <a16:creationId xmlns:a16="http://schemas.microsoft.com/office/drawing/2014/main" id="{EE9FF9D8-B4E7-45A8-9990-5A599017FC92}"/>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69</xdr:row>
      <xdr:rowOff>92727</xdr:rowOff>
    </xdr:from>
    <xdr:ext cx="531299" cy="259045"/>
    <xdr:sp macro="" textlink="">
      <xdr:nvSpPr>
        <xdr:cNvPr id="393" name="テキスト ボックス 392">
          <a:extLst>
            <a:ext uri="{FF2B5EF4-FFF2-40B4-BE49-F238E27FC236}">
              <a16:creationId xmlns:a16="http://schemas.microsoft.com/office/drawing/2014/main" id="{0FBD1E80-2AD8-45C0-9C2B-7485133C8CFD}"/>
            </a:ext>
          </a:extLst>
        </xdr:cNvPr>
        <xdr:cNvSpPr txBox="1"/>
      </xdr:nvSpPr>
      <xdr:spPr>
        <a:xfrm>
          <a:off x="6072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4" name="直線コネクタ 393">
          <a:extLst>
            <a:ext uri="{FF2B5EF4-FFF2-40B4-BE49-F238E27FC236}">
              <a16:creationId xmlns:a16="http://schemas.microsoft.com/office/drawing/2014/main" id="{11354821-42FC-49E5-9F8A-8C77B61CE105}"/>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5" name="テキスト ボックス 394">
          <a:extLst>
            <a:ext uri="{FF2B5EF4-FFF2-40B4-BE49-F238E27FC236}">
              <a16:creationId xmlns:a16="http://schemas.microsoft.com/office/drawing/2014/main" id="{1881DF2B-10BB-4D6D-B401-0FF1F4A7B80A}"/>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6" name="普通建設事業費 （ うち新規整備　）グラフ枠">
          <a:extLst>
            <a:ext uri="{FF2B5EF4-FFF2-40B4-BE49-F238E27FC236}">
              <a16:creationId xmlns:a16="http://schemas.microsoft.com/office/drawing/2014/main" id="{69F67835-51D4-41CD-A2D2-984DE173E995}"/>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140</xdr:rowOff>
    </xdr:from>
    <xdr:to>
      <xdr:col>54</xdr:col>
      <xdr:colOff>189865</xdr:colOff>
      <xdr:row>79</xdr:row>
      <xdr:rowOff>44450</xdr:rowOff>
    </xdr:to>
    <xdr:cxnSp macro="">
      <xdr:nvCxnSpPr>
        <xdr:cNvPr id="397" name="直線コネクタ 396">
          <a:extLst>
            <a:ext uri="{FF2B5EF4-FFF2-40B4-BE49-F238E27FC236}">
              <a16:creationId xmlns:a16="http://schemas.microsoft.com/office/drawing/2014/main" id="{A2255BAC-279A-40D2-8D9A-0F805701A448}"/>
            </a:ext>
          </a:extLst>
        </xdr:cNvPr>
        <xdr:cNvCxnSpPr/>
      </xdr:nvCxnSpPr>
      <xdr:spPr>
        <a:xfrm flipV="1">
          <a:off x="10475595" y="12173090"/>
          <a:ext cx="1270" cy="141591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48277</xdr:rowOff>
    </xdr:from>
    <xdr:ext cx="249299" cy="259045"/>
    <xdr:sp macro="" textlink="">
      <xdr:nvSpPr>
        <xdr:cNvPr id="398" name="普通建設事業費 （ うち新規整備　）最小値テキスト">
          <a:extLst>
            <a:ext uri="{FF2B5EF4-FFF2-40B4-BE49-F238E27FC236}">
              <a16:creationId xmlns:a16="http://schemas.microsoft.com/office/drawing/2014/main" id="{5154DEEA-982F-4D5F-9CDD-F0E99E61C1A6}"/>
            </a:ext>
          </a:extLst>
        </xdr:cNvPr>
        <xdr:cNvSpPr txBox="1"/>
      </xdr:nvSpPr>
      <xdr:spPr>
        <a:xfrm>
          <a:off x="10528300" y="13592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44450</xdr:rowOff>
    </xdr:from>
    <xdr:to>
      <xdr:col>55</xdr:col>
      <xdr:colOff>88900</xdr:colOff>
      <xdr:row>79</xdr:row>
      <xdr:rowOff>44450</xdr:rowOff>
    </xdr:to>
    <xdr:cxnSp macro="">
      <xdr:nvCxnSpPr>
        <xdr:cNvPr id="399" name="直線コネクタ 398">
          <a:extLst>
            <a:ext uri="{FF2B5EF4-FFF2-40B4-BE49-F238E27FC236}">
              <a16:creationId xmlns:a16="http://schemas.microsoft.com/office/drawing/2014/main" id="{6BA7794D-CD33-4CDC-83A9-981155850A60}"/>
            </a:ext>
          </a:extLst>
        </xdr:cNvPr>
        <xdr:cNvCxnSpPr/>
      </xdr:nvCxnSpPr>
      <xdr:spPr>
        <a:xfrm>
          <a:off x="10388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118267</xdr:rowOff>
    </xdr:from>
    <xdr:ext cx="534377" cy="259045"/>
    <xdr:sp macro="" textlink="">
      <xdr:nvSpPr>
        <xdr:cNvPr id="400" name="普通建設事業費 （ うち新規整備　）最大値テキスト">
          <a:extLst>
            <a:ext uri="{FF2B5EF4-FFF2-40B4-BE49-F238E27FC236}">
              <a16:creationId xmlns:a16="http://schemas.microsoft.com/office/drawing/2014/main" id="{55AAC306-961F-4D4F-B98E-7323499E9DD1}"/>
            </a:ext>
          </a:extLst>
        </xdr:cNvPr>
        <xdr:cNvSpPr txBox="1"/>
      </xdr:nvSpPr>
      <xdr:spPr>
        <a:xfrm>
          <a:off x="10528300" y="119483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74,326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71</xdr:row>
      <xdr:rowOff>140</xdr:rowOff>
    </xdr:from>
    <xdr:to>
      <xdr:col>55</xdr:col>
      <xdr:colOff>88900</xdr:colOff>
      <xdr:row>71</xdr:row>
      <xdr:rowOff>140</xdr:rowOff>
    </xdr:to>
    <xdr:cxnSp macro="">
      <xdr:nvCxnSpPr>
        <xdr:cNvPr id="401" name="直線コネクタ 400">
          <a:extLst>
            <a:ext uri="{FF2B5EF4-FFF2-40B4-BE49-F238E27FC236}">
              <a16:creationId xmlns:a16="http://schemas.microsoft.com/office/drawing/2014/main" id="{2D68A169-7D1E-48E3-BD24-4EFA4C03E51B}"/>
            </a:ext>
          </a:extLst>
        </xdr:cNvPr>
        <xdr:cNvCxnSpPr/>
      </xdr:nvCxnSpPr>
      <xdr:spPr>
        <a:xfrm>
          <a:off x="10388600" y="121730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78</xdr:row>
      <xdr:rowOff>111964</xdr:rowOff>
    </xdr:from>
    <xdr:to>
      <xdr:col>55</xdr:col>
      <xdr:colOff>0</xdr:colOff>
      <xdr:row>78</xdr:row>
      <xdr:rowOff>154082</xdr:rowOff>
    </xdr:to>
    <xdr:cxnSp macro="">
      <xdr:nvCxnSpPr>
        <xdr:cNvPr id="402" name="直線コネクタ 401">
          <a:extLst>
            <a:ext uri="{FF2B5EF4-FFF2-40B4-BE49-F238E27FC236}">
              <a16:creationId xmlns:a16="http://schemas.microsoft.com/office/drawing/2014/main" id="{3BB09A78-81FF-47FB-8A69-BCB9F8F7E493}"/>
            </a:ext>
          </a:extLst>
        </xdr:cNvPr>
        <xdr:cNvCxnSpPr/>
      </xdr:nvCxnSpPr>
      <xdr:spPr>
        <a:xfrm>
          <a:off x="9639300" y="13485064"/>
          <a:ext cx="838200" cy="421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24509</xdr:rowOff>
    </xdr:from>
    <xdr:ext cx="469744" cy="259045"/>
    <xdr:sp macro="" textlink="">
      <xdr:nvSpPr>
        <xdr:cNvPr id="403" name="普通建設事業費 （ うち新規整備　）平均値テキスト">
          <a:extLst>
            <a:ext uri="{FF2B5EF4-FFF2-40B4-BE49-F238E27FC236}">
              <a16:creationId xmlns:a16="http://schemas.microsoft.com/office/drawing/2014/main" id="{15923140-F9A2-438B-8E69-1F656B7BE739}"/>
            </a:ext>
          </a:extLst>
        </xdr:cNvPr>
        <xdr:cNvSpPr txBox="1"/>
      </xdr:nvSpPr>
      <xdr:spPr>
        <a:xfrm>
          <a:off x="10528300" y="1322615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8,581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1632</xdr:rowOff>
    </xdr:from>
    <xdr:to>
      <xdr:col>55</xdr:col>
      <xdr:colOff>50800</xdr:colOff>
      <xdr:row>78</xdr:row>
      <xdr:rowOff>103232</xdr:rowOff>
    </xdr:to>
    <xdr:sp macro="" textlink="">
      <xdr:nvSpPr>
        <xdr:cNvPr id="404" name="フローチャート: 判断 403">
          <a:extLst>
            <a:ext uri="{FF2B5EF4-FFF2-40B4-BE49-F238E27FC236}">
              <a16:creationId xmlns:a16="http://schemas.microsoft.com/office/drawing/2014/main" id="{166B34A5-D17E-4E75-9CDC-6A8318C729C3}"/>
            </a:ext>
          </a:extLst>
        </xdr:cNvPr>
        <xdr:cNvSpPr/>
      </xdr:nvSpPr>
      <xdr:spPr>
        <a:xfrm>
          <a:off x="10426700" y="133747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78</xdr:row>
      <xdr:rowOff>111964</xdr:rowOff>
    </xdr:from>
    <xdr:to>
      <xdr:col>50</xdr:col>
      <xdr:colOff>114300</xdr:colOff>
      <xdr:row>78</xdr:row>
      <xdr:rowOff>128727</xdr:rowOff>
    </xdr:to>
    <xdr:cxnSp macro="">
      <xdr:nvCxnSpPr>
        <xdr:cNvPr id="405" name="直線コネクタ 404">
          <a:extLst>
            <a:ext uri="{FF2B5EF4-FFF2-40B4-BE49-F238E27FC236}">
              <a16:creationId xmlns:a16="http://schemas.microsoft.com/office/drawing/2014/main" id="{12C693DB-E68D-4119-931D-A73A24A6A24F}"/>
            </a:ext>
          </a:extLst>
        </xdr:cNvPr>
        <xdr:cNvCxnSpPr/>
      </xdr:nvCxnSpPr>
      <xdr:spPr>
        <a:xfrm flipV="1">
          <a:off x="8750300" y="13485064"/>
          <a:ext cx="889000" cy="167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77</xdr:row>
      <xdr:rowOff>142621</xdr:rowOff>
    </xdr:from>
    <xdr:to>
      <xdr:col>50</xdr:col>
      <xdr:colOff>165100</xdr:colOff>
      <xdr:row>78</xdr:row>
      <xdr:rowOff>72771</xdr:rowOff>
    </xdr:to>
    <xdr:sp macro="" textlink="">
      <xdr:nvSpPr>
        <xdr:cNvPr id="406" name="フローチャート: 判断 405">
          <a:extLst>
            <a:ext uri="{FF2B5EF4-FFF2-40B4-BE49-F238E27FC236}">
              <a16:creationId xmlns:a16="http://schemas.microsoft.com/office/drawing/2014/main" id="{7892E0A4-0B7B-44FA-89C4-0F62F4717AF1}"/>
            </a:ext>
          </a:extLst>
        </xdr:cNvPr>
        <xdr:cNvSpPr/>
      </xdr:nvSpPr>
      <xdr:spPr>
        <a:xfrm>
          <a:off x="9588500" y="133442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76</xdr:row>
      <xdr:rowOff>89298</xdr:rowOff>
    </xdr:from>
    <xdr:ext cx="534377" cy="259045"/>
    <xdr:sp macro="" textlink="">
      <xdr:nvSpPr>
        <xdr:cNvPr id="407" name="テキスト ボックス 406">
          <a:extLst>
            <a:ext uri="{FF2B5EF4-FFF2-40B4-BE49-F238E27FC236}">
              <a16:creationId xmlns:a16="http://schemas.microsoft.com/office/drawing/2014/main" id="{DB79B29B-E2D3-4317-8F45-E786F776E284}"/>
            </a:ext>
          </a:extLst>
        </xdr:cNvPr>
        <xdr:cNvSpPr txBox="1"/>
      </xdr:nvSpPr>
      <xdr:spPr>
        <a:xfrm>
          <a:off x="9372111" y="131194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10,180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76</xdr:row>
      <xdr:rowOff>56014</xdr:rowOff>
    </xdr:from>
    <xdr:to>
      <xdr:col>45</xdr:col>
      <xdr:colOff>177800</xdr:colOff>
      <xdr:row>78</xdr:row>
      <xdr:rowOff>128727</xdr:rowOff>
    </xdr:to>
    <xdr:cxnSp macro="">
      <xdr:nvCxnSpPr>
        <xdr:cNvPr id="408" name="直線コネクタ 407">
          <a:extLst>
            <a:ext uri="{FF2B5EF4-FFF2-40B4-BE49-F238E27FC236}">
              <a16:creationId xmlns:a16="http://schemas.microsoft.com/office/drawing/2014/main" id="{D0F2CF72-D1B0-4458-8176-FA5F38B44600}"/>
            </a:ext>
          </a:extLst>
        </xdr:cNvPr>
        <xdr:cNvCxnSpPr/>
      </xdr:nvCxnSpPr>
      <xdr:spPr>
        <a:xfrm>
          <a:off x="7861300" y="13086214"/>
          <a:ext cx="889000" cy="4156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116294</xdr:rowOff>
    </xdr:from>
    <xdr:to>
      <xdr:col>46</xdr:col>
      <xdr:colOff>38100</xdr:colOff>
      <xdr:row>78</xdr:row>
      <xdr:rowOff>46444</xdr:rowOff>
    </xdr:to>
    <xdr:sp macro="" textlink="">
      <xdr:nvSpPr>
        <xdr:cNvPr id="409" name="フローチャート: 判断 408">
          <a:extLst>
            <a:ext uri="{FF2B5EF4-FFF2-40B4-BE49-F238E27FC236}">
              <a16:creationId xmlns:a16="http://schemas.microsoft.com/office/drawing/2014/main" id="{0803FBDD-7DDC-4E69-98BA-54985FE39FCB}"/>
            </a:ext>
          </a:extLst>
        </xdr:cNvPr>
        <xdr:cNvSpPr/>
      </xdr:nvSpPr>
      <xdr:spPr>
        <a:xfrm>
          <a:off x="8699500" y="133179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76</xdr:row>
      <xdr:rowOff>62971</xdr:rowOff>
    </xdr:from>
    <xdr:ext cx="534377" cy="259045"/>
    <xdr:sp macro="" textlink="">
      <xdr:nvSpPr>
        <xdr:cNvPr id="410" name="テキスト ボックス 409">
          <a:extLst>
            <a:ext uri="{FF2B5EF4-FFF2-40B4-BE49-F238E27FC236}">
              <a16:creationId xmlns:a16="http://schemas.microsoft.com/office/drawing/2014/main" id="{91E1F56F-D37C-4750-9C69-F82F4786CE8E}"/>
            </a:ext>
          </a:extLst>
        </xdr:cNvPr>
        <xdr:cNvSpPr txBox="1"/>
      </xdr:nvSpPr>
      <xdr:spPr>
        <a:xfrm>
          <a:off x="8483111" y="130931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11,562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76</xdr:row>
      <xdr:rowOff>56014</xdr:rowOff>
    </xdr:from>
    <xdr:to>
      <xdr:col>41</xdr:col>
      <xdr:colOff>50800</xdr:colOff>
      <xdr:row>78</xdr:row>
      <xdr:rowOff>61080</xdr:rowOff>
    </xdr:to>
    <xdr:cxnSp macro="">
      <xdr:nvCxnSpPr>
        <xdr:cNvPr id="411" name="直線コネクタ 410">
          <a:extLst>
            <a:ext uri="{FF2B5EF4-FFF2-40B4-BE49-F238E27FC236}">
              <a16:creationId xmlns:a16="http://schemas.microsoft.com/office/drawing/2014/main" id="{42AD7464-5393-49E9-9840-688EF7BB98BA}"/>
            </a:ext>
          </a:extLst>
        </xdr:cNvPr>
        <xdr:cNvCxnSpPr/>
      </xdr:nvCxnSpPr>
      <xdr:spPr>
        <a:xfrm flipV="1">
          <a:off x="6972300" y="13086214"/>
          <a:ext cx="889000" cy="3479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77</xdr:row>
      <xdr:rowOff>79127</xdr:rowOff>
    </xdr:from>
    <xdr:to>
      <xdr:col>41</xdr:col>
      <xdr:colOff>101600</xdr:colOff>
      <xdr:row>78</xdr:row>
      <xdr:rowOff>9277</xdr:rowOff>
    </xdr:to>
    <xdr:sp macro="" textlink="">
      <xdr:nvSpPr>
        <xdr:cNvPr id="412" name="フローチャート: 判断 411">
          <a:extLst>
            <a:ext uri="{FF2B5EF4-FFF2-40B4-BE49-F238E27FC236}">
              <a16:creationId xmlns:a16="http://schemas.microsoft.com/office/drawing/2014/main" id="{E6A4930C-FE96-4C27-9F67-789FA1E3D193}"/>
            </a:ext>
          </a:extLst>
        </xdr:cNvPr>
        <xdr:cNvSpPr/>
      </xdr:nvSpPr>
      <xdr:spPr>
        <a:xfrm>
          <a:off x="7810500" y="132807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78</xdr:row>
      <xdr:rowOff>404</xdr:rowOff>
    </xdr:from>
    <xdr:ext cx="534377" cy="259045"/>
    <xdr:sp macro="" textlink="">
      <xdr:nvSpPr>
        <xdr:cNvPr id="413" name="テキスト ボックス 412">
          <a:extLst>
            <a:ext uri="{FF2B5EF4-FFF2-40B4-BE49-F238E27FC236}">
              <a16:creationId xmlns:a16="http://schemas.microsoft.com/office/drawing/2014/main" id="{C403ACAC-5C2B-40CB-857C-AA10B7FE4474}"/>
            </a:ext>
          </a:extLst>
        </xdr:cNvPr>
        <xdr:cNvSpPr txBox="1"/>
      </xdr:nvSpPr>
      <xdr:spPr>
        <a:xfrm>
          <a:off x="7594111" y="133735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89148</xdr:rowOff>
    </xdr:from>
    <xdr:to>
      <xdr:col>36</xdr:col>
      <xdr:colOff>165100</xdr:colOff>
      <xdr:row>78</xdr:row>
      <xdr:rowOff>19298</xdr:rowOff>
    </xdr:to>
    <xdr:sp macro="" textlink="">
      <xdr:nvSpPr>
        <xdr:cNvPr id="414" name="フローチャート: 判断 413">
          <a:extLst>
            <a:ext uri="{FF2B5EF4-FFF2-40B4-BE49-F238E27FC236}">
              <a16:creationId xmlns:a16="http://schemas.microsoft.com/office/drawing/2014/main" id="{03A55233-A395-463B-884D-A991FEF3DBCF}"/>
            </a:ext>
          </a:extLst>
        </xdr:cNvPr>
        <xdr:cNvSpPr/>
      </xdr:nvSpPr>
      <xdr:spPr>
        <a:xfrm>
          <a:off x="6921500" y="132907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35825</xdr:rowOff>
    </xdr:from>
    <xdr:ext cx="534377" cy="259045"/>
    <xdr:sp macro="" textlink="">
      <xdr:nvSpPr>
        <xdr:cNvPr id="415" name="テキスト ボックス 414">
          <a:extLst>
            <a:ext uri="{FF2B5EF4-FFF2-40B4-BE49-F238E27FC236}">
              <a16:creationId xmlns:a16="http://schemas.microsoft.com/office/drawing/2014/main" id="{D14E196A-BE41-4B2D-9C4B-EB5A0DB36353}"/>
            </a:ext>
          </a:extLst>
        </xdr:cNvPr>
        <xdr:cNvSpPr txBox="1"/>
      </xdr:nvSpPr>
      <xdr:spPr>
        <a:xfrm>
          <a:off x="6705111" y="130660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12,987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6" name="テキスト ボックス 415">
          <a:extLst>
            <a:ext uri="{FF2B5EF4-FFF2-40B4-BE49-F238E27FC236}">
              <a16:creationId xmlns:a16="http://schemas.microsoft.com/office/drawing/2014/main" id="{E602D218-4823-4516-AC06-7D6F9757C3AE}"/>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7" name="テキスト ボックス 416">
          <a:extLst>
            <a:ext uri="{FF2B5EF4-FFF2-40B4-BE49-F238E27FC236}">
              <a16:creationId xmlns:a16="http://schemas.microsoft.com/office/drawing/2014/main" id="{E6400547-0123-4F7A-BBC4-02BFF635FB41}"/>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8" name="テキスト ボックス 417">
          <a:extLst>
            <a:ext uri="{FF2B5EF4-FFF2-40B4-BE49-F238E27FC236}">
              <a16:creationId xmlns:a16="http://schemas.microsoft.com/office/drawing/2014/main" id="{54DBDA57-CD42-4A67-8625-B474D84D91B9}"/>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3CC8333B-F7DF-4F2A-BB60-A0676CF3579A}"/>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9CCCCBD4-C1EF-465F-8DA1-556DB0787903}"/>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103282</xdr:rowOff>
    </xdr:from>
    <xdr:to>
      <xdr:col>55</xdr:col>
      <xdr:colOff>50800</xdr:colOff>
      <xdr:row>79</xdr:row>
      <xdr:rowOff>33432</xdr:rowOff>
    </xdr:to>
    <xdr:sp macro="" textlink="">
      <xdr:nvSpPr>
        <xdr:cNvPr id="421" name="楕円 420">
          <a:extLst>
            <a:ext uri="{FF2B5EF4-FFF2-40B4-BE49-F238E27FC236}">
              <a16:creationId xmlns:a16="http://schemas.microsoft.com/office/drawing/2014/main" id="{4BD4ADFB-137D-4A0C-8E4C-42C5793B2E92}"/>
            </a:ext>
          </a:extLst>
        </xdr:cNvPr>
        <xdr:cNvSpPr/>
      </xdr:nvSpPr>
      <xdr:spPr>
        <a:xfrm>
          <a:off x="10426700" y="134763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78</xdr:row>
      <xdr:rowOff>18209</xdr:rowOff>
    </xdr:from>
    <xdr:ext cx="469744" cy="259045"/>
    <xdr:sp macro="" textlink="">
      <xdr:nvSpPr>
        <xdr:cNvPr id="422" name="普通建設事業費 （ うち新規整備　）該当値テキスト">
          <a:extLst>
            <a:ext uri="{FF2B5EF4-FFF2-40B4-BE49-F238E27FC236}">
              <a16:creationId xmlns:a16="http://schemas.microsoft.com/office/drawing/2014/main" id="{E2DDFFFA-4117-4036-A8DD-3CE7CB7711BD}"/>
            </a:ext>
          </a:extLst>
        </xdr:cNvPr>
        <xdr:cNvSpPr txBox="1"/>
      </xdr:nvSpPr>
      <xdr:spPr>
        <a:xfrm>
          <a:off x="10528300" y="133913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3,245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78</xdr:row>
      <xdr:rowOff>61164</xdr:rowOff>
    </xdr:from>
    <xdr:to>
      <xdr:col>50</xdr:col>
      <xdr:colOff>165100</xdr:colOff>
      <xdr:row>78</xdr:row>
      <xdr:rowOff>162764</xdr:rowOff>
    </xdr:to>
    <xdr:sp macro="" textlink="">
      <xdr:nvSpPr>
        <xdr:cNvPr id="423" name="楕円 422">
          <a:extLst>
            <a:ext uri="{FF2B5EF4-FFF2-40B4-BE49-F238E27FC236}">
              <a16:creationId xmlns:a16="http://schemas.microsoft.com/office/drawing/2014/main" id="{A6FB9A86-6E48-45D4-B668-671187E7E110}"/>
            </a:ext>
          </a:extLst>
        </xdr:cNvPr>
        <xdr:cNvSpPr/>
      </xdr:nvSpPr>
      <xdr:spPr>
        <a:xfrm>
          <a:off x="9588500" y="134342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78</xdr:row>
      <xdr:rowOff>153891</xdr:rowOff>
    </xdr:from>
    <xdr:ext cx="469744" cy="259045"/>
    <xdr:sp macro="" textlink="">
      <xdr:nvSpPr>
        <xdr:cNvPr id="424" name="テキスト ボックス 423">
          <a:extLst>
            <a:ext uri="{FF2B5EF4-FFF2-40B4-BE49-F238E27FC236}">
              <a16:creationId xmlns:a16="http://schemas.microsoft.com/office/drawing/2014/main" id="{721CC6A6-06B7-4C91-977E-9309AFE04246}"/>
            </a:ext>
          </a:extLst>
        </xdr:cNvPr>
        <xdr:cNvSpPr txBox="1"/>
      </xdr:nvSpPr>
      <xdr:spPr>
        <a:xfrm>
          <a:off x="9404428" y="135269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77927</xdr:rowOff>
    </xdr:from>
    <xdr:to>
      <xdr:col>46</xdr:col>
      <xdr:colOff>38100</xdr:colOff>
      <xdr:row>79</xdr:row>
      <xdr:rowOff>8077</xdr:rowOff>
    </xdr:to>
    <xdr:sp macro="" textlink="">
      <xdr:nvSpPr>
        <xdr:cNvPr id="425" name="楕円 424">
          <a:extLst>
            <a:ext uri="{FF2B5EF4-FFF2-40B4-BE49-F238E27FC236}">
              <a16:creationId xmlns:a16="http://schemas.microsoft.com/office/drawing/2014/main" id="{AB80AB6A-9E66-4F52-8508-910BD59530C3}"/>
            </a:ext>
          </a:extLst>
        </xdr:cNvPr>
        <xdr:cNvSpPr/>
      </xdr:nvSpPr>
      <xdr:spPr>
        <a:xfrm>
          <a:off x="8699500" y="134510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78</xdr:row>
      <xdr:rowOff>170654</xdr:rowOff>
    </xdr:from>
    <xdr:ext cx="469744" cy="259045"/>
    <xdr:sp macro="" textlink="">
      <xdr:nvSpPr>
        <xdr:cNvPr id="426" name="テキスト ボックス 425">
          <a:extLst>
            <a:ext uri="{FF2B5EF4-FFF2-40B4-BE49-F238E27FC236}">
              <a16:creationId xmlns:a16="http://schemas.microsoft.com/office/drawing/2014/main" id="{5FAACB81-B75F-4FCF-A745-FDCA7058B76B}"/>
            </a:ext>
          </a:extLst>
        </xdr:cNvPr>
        <xdr:cNvSpPr txBox="1"/>
      </xdr:nvSpPr>
      <xdr:spPr>
        <a:xfrm>
          <a:off x="8515428" y="1354375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76</xdr:row>
      <xdr:rowOff>5214</xdr:rowOff>
    </xdr:from>
    <xdr:to>
      <xdr:col>41</xdr:col>
      <xdr:colOff>101600</xdr:colOff>
      <xdr:row>76</xdr:row>
      <xdr:rowOff>106814</xdr:rowOff>
    </xdr:to>
    <xdr:sp macro="" textlink="">
      <xdr:nvSpPr>
        <xdr:cNvPr id="427" name="楕円 426">
          <a:extLst>
            <a:ext uri="{FF2B5EF4-FFF2-40B4-BE49-F238E27FC236}">
              <a16:creationId xmlns:a16="http://schemas.microsoft.com/office/drawing/2014/main" id="{23686397-CA14-46AD-8FF2-7663CE406039}"/>
            </a:ext>
          </a:extLst>
        </xdr:cNvPr>
        <xdr:cNvSpPr/>
      </xdr:nvSpPr>
      <xdr:spPr>
        <a:xfrm>
          <a:off x="7810500" y="130354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74</xdr:row>
      <xdr:rowOff>123341</xdr:rowOff>
    </xdr:from>
    <xdr:ext cx="534377" cy="259045"/>
    <xdr:sp macro="" textlink="">
      <xdr:nvSpPr>
        <xdr:cNvPr id="428" name="テキスト ボックス 427">
          <a:extLst>
            <a:ext uri="{FF2B5EF4-FFF2-40B4-BE49-F238E27FC236}">
              <a16:creationId xmlns:a16="http://schemas.microsoft.com/office/drawing/2014/main" id="{98458E29-EBBF-4486-B82D-30EA9108AAD5}"/>
            </a:ext>
          </a:extLst>
        </xdr:cNvPr>
        <xdr:cNvSpPr txBox="1"/>
      </xdr:nvSpPr>
      <xdr:spPr>
        <a:xfrm>
          <a:off x="7594111" y="128106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26,393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10280</xdr:rowOff>
    </xdr:from>
    <xdr:to>
      <xdr:col>36</xdr:col>
      <xdr:colOff>165100</xdr:colOff>
      <xdr:row>78</xdr:row>
      <xdr:rowOff>111880</xdr:rowOff>
    </xdr:to>
    <xdr:sp macro="" textlink="">
      <xdr:nvSpPr>
        <xdr:cNvPr id="429" name="楕円 428">
          <a:extLst>
            <a:ext uri="{FF2B5EF4-FFF2-40B4-BE49-F238E27FC236}">
              <a16:creationId xmlns:a16="http://schemas.microsoft.com/office/drawing/2014/main" id="{FCE6D986-8F30-4863-96B1-7C763FFD69B9}"/>
            </a:ext>
          </a:extLst>
        </xdr:cNvPr>
        <xdr:cNvSpPr/>
      </xdr:nvSpPr>
      <xdr:spPr>
        <a:xfrm>
          <a:off x="6921500" y="133833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78</xdr:row>
      <xdr:rowOff>103007</xdr:rowOff>
    </xdr:from>
    <xdr:ext cx="469744" cy="259045"/>
    <xdr:sp macro="" textlink="">
      <xdr:nvSpPr>
        <xdr:cNvPr id="430" name="テキスト ボックス 429">
          <a:extLst>
            <a:ext uri="{FF2B5EF4-FFF2-40B4-BE49-F238E27FC236}">
              <a16:creationId xmlns:a16="http://schemas.microsoft.com/office/drawing/2014/main" id="{04663EA7-8B4A-42E5-8278-23EA245A7AD8}"/>
            </a:ext>
          </a:extLst>
        </xdr:cNvPr>
        <xdr:cNvSpPr txBox="1"/>
      </xdr:nvSpPr>
      <xdr:spPr>
        <a:xfrm>
          <a:off x="6737428" y="134761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1" name="正方形/長方形 430">
          <a:extLst>
            <a:ext uri="{FF2B5EF4-FFF2-40B4-BE49-F238E27FC236}">
              <a16:creationId xmlns:a16="http://schemas.microsoft.com/office/drawing/2014/main" id="{AE89B7D4-41A0-4163-AED6-4C288AD96D37}"/>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2" name="正方形/長方形 431">
          <a:extLst>
            <a:ext uri="{FF2B5EF4-FFF2-40B4-BE49-F238E27FC236}">
              <a16:creationId xmlns:a16="http://schemas.microsoft.com/office/drawing/2014/main" id="{594AD8E0-8BDD-42B9-98DC-8B12C8EDF9B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3" name="正方形/長方形 432">
          <a:extLst>
            <a:ext uri="{FF2B5EF4-FFF2-40B4-BE49-F238E27FC236}">
              <a16:creationId xmlns:a16="http://schemas.microsoft.com/office/drawing/2014/main" id="{99CAC81D-707F-4AD3-B82A-100A11AF2ED4}"/>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4" name="正方形/長方形 433">
          <a:extLst>
            <a:ext uri="{FF2B5EF4-FFF2-40B4-BE49-F238E27FC236}">
              <a16:creationId xmlns:a16="http://schemas.microsoft.com/office/drawing/2014/main" id="{3183F3AF-C767-447E-BF4B-41F3D769E7D8}"/>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5" name="正方形/長方形 434">
          <a:extLst>
            <a:ext uri="{FF2B5EF4-FFF2-40B4-BE49-F238E27FC236}">
              <a16:creationId xmlns:a16="http://schemas.microsoft.com/office/drawing/2014/main" id="{AB5D1282-2156-4806-A025-4730D02FEF3F}"/>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35,689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6" name="正方形/長方形 435">
          <a:extLst>
            <a:ext uri="{FF2B5EF4-FFF2-40B4-BE49-F238E27FC236}">
              <a16:creationId xmlns:a16="http://schemas.microsoft.com/office/drawing/2014/main" id="{33DBFA9A-DBA4-4A68-9143-0962DA5C4FA6}"/>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7" name="正方形/長方形 436">
          <a:extLst>
            <a:ext uri="{FF2B5EF4-FFF2-40B4-BE49-F238E27FC236}">
              <a16:creationId xmlns:a16="http://schemas.microsoft.com/office/drawing/2014/main" id="{4D9D645B-5394-4A41-A519-E7ACDA263A7A}"/>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41,229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8" name="正方形/長方形 437">
          <a:extLst>
            <a:ext uri="{FF2B5EF4-FFF2-40B4-BE49-F238E27FC236}">
              <a16:creationId xmlns:a16="http://schemas.microsoft.com/office/drawing/2014/main" id="{E019707D-9BFE-4F1C-9002-6C1F9512FE7E}"/>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39" name="テキスト ボックス 438">
          <a:extLst>
            <a:ext uri="{FF2B5EF4-FFF2-40B4-BE49-F238E27FC236}">
              <a16:creationId xmlns:a16="http://schemas.microsoft.com/office/drawing/2014/main" id="{B446275F-6E1B-4A59-BA85-CADE155F9797}"/>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0" name="直線コネクタ 439">
          <a:extLst>
            <a:ext uri="{FF2B5EF4-FFF2-40B4-BE49-F238E27FC236}">
              <a16:creationId xmlns:a16="http://schemas.microsoft.com/office/drawing/2014/main" id="{ED8E87B6-61AF-48D2-A6BF-BAF4A0D19A12}"/>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98879</xdr:rowOff>
    </xdr:from>
    <xdr:to>
      <xdr:col>59</xdr:col>
      <xdr:colOff>50800</xdr:colOff>
      <xdr:row>99</xdr:row>
      <xdr:rowOff>98879</xdr:rowOff>
    </xdr:to>
    <xdr:cxnSp macro="">
      <xdr:nvCxnSpPr>
        <xdr:cNvPr id="441" name="直線コネクタ 440">
          <a:extLst>
            <a:ext uri="{FF2B5EF4-FFF2-40B4-BE49-F238E27FC236}">
              <a16:creationId xmlns:a16="http://schemas.microsoft.com/office/drawing/2014/main" id="{2EBA7A86-139F-41C9-AE76-62B4BDADB3A2}"/>
            </a:ext>
          </a:extLst>
        </xdr:cNvPr>
        <xdr:cNvCxnSpPr/>
      </xdr:nvCxnSpPr>
      <xdr:spPr>
        <a:xfrm>
          <a:off x="6604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128106</xdr:rowOff>
    </xdr:from>
    <xdr:ext cx="248786" cy="259045"/>
    <xdr:sp macro="" textlink="">
      <xdr:nvSpPr>
        <xdr:cNvPr id="442" name="テキスト ボックス 441">
          <a:extLst>
            <a:ext uri="{FF2B5EF4-FFF2-40B4-BE49-F238E27FC236}">
              <a16:creationId xmlns:a16="http://schemas.microsoft.com/office/drawing/2014/main" id="{E139777A-9499-46C8-A945-3FDF2A322A0B}"/>
            </a:ext>
          </a:extLst>
        </xdr:cNvPr>
        <xdr:cNvSpPr txBox="1"/>
      </xdr:nvSpPr>
      <xdr:spPr>
        <a:xfrm>
          <a:off x="6355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115207</xdr:rowOff>
    </xdr:from>
    <xdr:to>
      <xdr:col>59</xdr:col>
      <xdr:colOff>50800</xdr:colOff>
      <xdr:row>97</xdr:row>
      <xdr:rowOff>115207</xdr:rowOff>
    </xdr:to>
    <xdr:cxnSp macro="">
      <xdr:nvCxnSpPr>
        <xdr:cNvPr id="443" name="直線コネクタ 442">
          <a:extLst>
            <a:ext uri="{FF2B5EF4-FFF2-40B4-BE49-F238E27FC236}">
              <a16:creationId xmlns:a16="http://schemas.microsoft.com/office/drawing/2014/main" id="{ACC28891-253E-4CAF-A542-5C5DF78242C0}"/>
            </a:ext>
          </a:extLst>
        </xdr:cNvPr>
        <xdr:cNvCxnSpPr/>
      </xdr:nvCxnSpPr>
      <xdr:spPr>
        <a:xfrm>
          <a:off x="6604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144434</xdr:rowOff>
    </xdr:from>
    <xdr:ext cx="531299" cy="259045"/>
    <xdr:sp macro="" textlink="">
      <xdr:nvSpPr>
        <xdr:cNvPr id="444" name="テキスト ボックス 443">
          <a:extLst>
            <a:ext uri="{FF2B5EF4-FFF2-40B4-BE49-F238E27FC236}">
              <a16:creationId xmlns:a16="http://schemas.microsoft.com/office/drawing/2014/main" id="{59856E6D-2F9C-45A5-9728-572D5F0467A7}"/>
            </a:ext>
          </a:extLst>
        </xdr:cNvPr>
        <xdr:cNvSpPr txBox="1"/>
      </xdr:nvSpPr>
      <xdr:spPr>
        <a:xfrm>
          <a:off x="6072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95</xdr:row>
      <xdr:rowOff>131536</xdr:rowOff>
    </xdr:from>
    <xdr:to>
      <xdr:col>59</xdr:col>
      <xdr:colOff>50800</xdr:colOff>
      <xdr:row>95</xdr:row>
      <xdr:rowOff>131536</xdr:rowOff>
    </xdr:to>
    <xdr:cxnSp macro="">
      <xdr:nvCxnSpPr>
        <xdr:cNvPr id="445" name="直線コネクタ 444">
          <a:extLst>
            <a:ext uri="{FF2B5EF4-FFF2-40B4-BE49-F238E27FC236}">
              <a16:creationId xmlns:a16="http://schemas.microsoft.com/office/drawing/2014/main" id="{4DF70A43-CF9E-4D4F-B8F8-0696285F9F3A}"/>
            </a:ext>
          </a:extLst>
        </xdr:cNvPr>
        <xdr:cNvCxnSpPr/>
      </xdr:nvCxnSpPr>
      <xdr:spPr>
        <a:xfrm>
          <a:off x="6604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94</xdr:row>
      <xdr:rowOff>160763</xdr:rowOff>
    </xdr:from>
    <xdr:ext cx="531299" cy="259045"/>
    <xdr:sp macro="" textlink="">
      <xdr:nvSpPr>
        <xdr:cNvPr id="446" name="テキスト ボックス 445">
          <a:extLst>
            <a:ext uri="{FF2B5EF4-FFF2-40B4-BE49-F238E27FC236}">
              <a16:creationId xmlns:a16="http://schemas.microsoft.com/office/drawing/2014/main" id="{E8CF4BA0-4F1F-4E2F-BAF1-534FA68B13C9}"/>
            </a:ext>
          </a:extLst>
        </xdr:cNvPr>
        <xdr:cNvSpPr txBox="1"/>
      </xdr:nvSpPr>
      <xdr:spPr>
        <a:xfrm>
          <a:off x="6072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147864</xdr:rowOff>
    </xdr:from>
    <xdr:to>
      <xdr:col>59</xdr:col>
      <xdr:colOff>50800</xdr:colOff>
      <xdr:row>93</xdr:row>
      <xdr:rowOff>147864</xdr:rowOff>
    </xdr:to>
    <xdr:cxnSp macro="">
      <xdr:nvCxnSpPr>
        <xdr:cNvPr id="447" name="直線コネクタ 446">
          <a:extLst>
            <a:ext uri="{FF2B5EF4-FFF2-40B4-BE49-F238E27FC236}">
              <a16:creationId xmlns:a16="http://schemas.microsoft.com/office/drawing/2014/main" id="{A3FB7517-2575-4DE3-BBCA-1C64282059A0}"/>
            </a:ext>
          </a:extLst>
        </xdr:cNvPr>
        <xdr:cNvCxnSpPr/>
      </xdr:nvCxnSpPr>
      <xdr:spPr>
        <a:xfrm>
          <a:off x="6604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93</xdr:row>
      <xdr:rowOff>5641</xdr:rowOff>
    </xdr:from>
    <xdr:ext cx="531299" cy="259045"/>
    <xdr:sp macro="" textlink="">
      <xdr:nvSpPr>
        <xdr:cNvPr id="448" name="テキスト ボックス 447">
          <a:extLst>
            <a:ext uri="{FF2B5EF4-FFF2-40B4-BE49-F238E27FC236}">
              <a16:creationId xmlns:a16="http://schemas.microsoft.com/office/drawing/2014/main" id="{20A48F7E-11D6-4218-9D87-F9DE5860F0C3}"/>
            </a:ext>
          </a:extLst>
        </xdr:cNvPr>
        <xdr:cNvSpPr txBox="1"/>
      </xdr:nvSpPr>
      <xdr:spPr>
        <a:xfrm>
          <a:off x="6072701" y="15950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164193</xdr:rowOff>
    </xdr:from>
    <xdr:to>
      <xdr:col>59</xdr:col>
      <xdr:colOff>50800</xdr:colOff>
      <xdr:row>91</xdr:row>
      <xdr:rowOff>164193</xdr:rowOff>
    </xdr:to>
    <xdr:cxnSp macro="">
      <xdr:nvCxnSpPr>
        <xdr:cNvPr id="449" name="直線コネクタ 448">
          <a:extLst>
            <a:ext uri="{FF2B5EF4-FFF2-40B4-BE49-F238E27FC236}">
              <a16:creationId xmlns:a16="http://schemas.microsoft.com/office/drawing/2014/main" id="{414D686E-3857-4AB4-85AC-7498AE272933}"/>
            </a:ext>
          </a:extLst>
        </xdr:cNvPr>
        <xdr:cNvCxnSpPr/>
      </xdr:nvCxnSpPr>
      <xdr:spPr>
        <a:xfrm>
          <a:off x="6604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21970</xdr:rowOff>
    </xdr:from>
    <xdr:ext cx="595419" cy="259045"/>
    <xdr:sp macro="" textlink="">
      <xdr:nvSpPr>
        <xdr:cNvPr id="450" name="テキスト ボックス 449">
          <a:extLst>
            <a:ext uri="{FF2B5EF4-FFF2-40B4-BE49-F238E27FC236}">
              <a16:creationId xmlns:a16="http://schemas.microsoft.com/office/drawing/2014/main" id="{71A73C94-AB18-44E7-81E4-3699FAD9CD70}"/>
            </a:ext>
          </a:extLst>
        </xdr:cNvPr>
        <xdr:cNvSpPr txBox="1"/>
      </xdr:nvSpPr>
      <xdr:spPr>
        <a:xfrm>
          <a:off x="6008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9071</xdr:rowOff>
    </xdr:from>
    <xdr:to>
      <xdr:col>59</xdr:col>
      <xdr:colOff>50800</xdr:colOff>
      <xdr:row>90</xdr:row>
      <xdr:rowOff>9071</xdr:rowOff>
    </xdr:to>
    <xdr:cxnSp macro="">
      <xdr:nvCxnSpPr>
        <xdr:cNvPr id="451" name="直線コネクタ 450">
          <a:extLst>
            <a:ext uri="{FF2B5EF4-FFF2-40B4-BE49-F238E27FC236}">
              <a16:creationId xmlns:a16="http://schemas.microsoft.com/office/drawing/2014/main" id="{B522D990-61E6-4DD1-BEA2-240704513ACF}"/>
            </a:ext>
          </a:extLst>
        </xdr:cNvPr>
        <xdr:cNvCxnSpPr/>
      </xdr:nvCxnSpPr>
      <xdr:spPr>
        <a:xfrm>
          <a:off x="6604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38298</xdr:rowOff>
    </xdr:from>
    <xdr:ext cx="595419" cy="259045"/>
    <xdr:sp macro="" textlink="">
      <xdr:nvSpPr>
        <xdr:cNvPr id="452" name="テキスト ボックス 451">
          <a:extLst>
            <a:ext uri="{FF2B5EF4-FFF2-40B4-BE49-F238E27FC236}">
              <a16:creationId xmlns:a16="http://schemas.microsoft.com/office/drawing/2014/main" id="{0135C8CC-ADD0-4445-A28D-9EDF8CAAB4AE}"/>
            </a:ext>
          </a:extLst>
        </xdr:cNvPr>
        <xdr:cNvSpPr txBox="1"/>
      </xdr:nvSpPr>
      <xdr:spPr>
        <a:xfrm>
          <a:off x="6008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3" name="直線コネクタ 452">
          <a:extLst>
            <a:ext uri="{FF2B5EF4-FFF2-40B4-BE49-F238E27FC236}">
              <a16:creationId xmlns:a16="http://schemas.microsoft.com/office/drawing/2014/main" id="{0936C3F8-757D-4842-8436-C07207329319}"/>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4" name="テキスト ボックス 453">
          <a:extLst>
            <a:ext uri="{FF2B5EF4-FFF2-40B4-BE49-F238E27FC236}">
              <a16:creationId xmlns:a16="http://schemas.microsoft.com/office/drawing/2014/main" id="{542A1DB5-E3A2-4E80-8C2C-2125364193D1}"/>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5" name="普通建設事業費 （ うち更新整備　）グラフ枠">
          <a:extLst>
            <a:ext uri="{FF2B5EF4-FFF2-40B4-BE49-F238E27FC236}">
              <a16:creationId xmlns:a16="http://schemas.microsoft.com/office/drawing/2014/main" id="{79596F13-ADFE-4FDC-A08F-480CD136F2E9}"/>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91</xdr:row>
      <xdr:rowOff>51265</xdr:rowOff>
    </xdr:from>
    <xdr:to>
      <xdr:col>54</xdr:col>
      <xdr:colOff>189865</xdr:colOff>
      <xdr:row>99</xdr:row>
      <xdr:rowOff>36384</xdr:rowOff>
    </xdr:to>
    <xdr:cxnSp macro="">
      <xdr:nvCxnSpPr>
        <xdr:cNvPr id="456" name="直線コネクタ 455">
          <a:extLst>
            <a:ext uri="{FF2B5EF4-FFF2-40B4-BE49-F238E27FC236}">
              <a16:creationId xmlns:a16="http://schemas.microsoft.com/office/drawing/2014/main" id="{BB7EDBCB-2818-46D7-BDCF-9872CEB5F3D0}"/>
            </a:ext>
          </a:extLst>
        </xdr:cNvPr>
        <xdr:cNvCxnSpPr/>
      </xdr:nvCxnSpPr>
      <xdr:spPr>
        <a:xfrm flipV="1">
          <a:off x="10475595" y="15653215"/>
          <a:ext cx="1270" cy="135671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99</xdr:row>
      <xdr:rowOff>40211</xdr:rowOff>
    </xdr:from>
    <xdr:ext cx="469744" cy="259045"/>
    <xdr:sp macro="" textlink="">
      <xdr:nvSpPr>
        <xdr:cNvPr id="457" name="普通建設事業費 （ うち更新整備　）最小値テキスト">
          <a:extLst>
            <a:ext uri="{FF2B5EF4-FFF2-40B4-BE49-F238E27FC236}">
              <a16:creationId xmlns:a16="http://schemas.microsoft.com/office/drawing/2014/main" id="{5ABB1084-2F29-478E-A58F-17F0169DF137}"/>
            </a:ext>
          </a:extLst>
        </xdr:cNvPr>
        <xdr:cNvSpPr txBox="1"/>
      </xdr:nvSpPr>
      <xdr:spPr>
        <a:xfrm>
          <a:off x="10528300" y="1701376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5,741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99</xdr:row>
      <xdr:rowOff>36384</xdr:rowOff>
    </xdr:from>
    <xdr:to>
      <xdr:col>55</xdr:col>
      <xdr:colOff>88900</xdr:colOff>
      <xdr:row>99</xdr:row>
      <xdr:rowOff>36384</xdr:rowOff>
    </xdr:to>
    <xdr:cxnSp macro="">
      <xdr:nvCxnSpPr>
        <xdr:cNvPr id="458" name="直線コネクタ 457">
          <a:extLst>
            <a:ext uri="{FF2B5EF4-FFF2-40B4-BE49-F238E27FC236}">
              <a16:creationId xmlns:a16="http://schemas.microsoft.com/office/drawing/2014/main" id="{0031D14A-CFBF-423F-92F3-7E301F38BD7F}"/>
            </a:ext>
          </a:extLst>
        </xdr:cNvPr>
        <xdr:cNvCxnSpPr/>
      </xdr:nvCxnSpPr>
      <xdr:spPr>
        <a:xfrm>
          <a:off x="10388600" y="170099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169392</xdr:rowOff>
    </xdr:from>
    <xdr:ext cx="599010" cy="259045"/>
    <xdr:sp macro="" textlink="">
      <xdr:nvSpPr>
        <xdr:cNvPr id="459" name="普通建設事業費 （ うち更新整備　）最大値テキスト">
          <a:extLst>
            <a:ext uri="{FF2B5EF4-FFF2-40B4-BE49-F238E27FC236}">
              <a16:creationId xmlns:a16="http://schemas.microsoft.com/office/drawing/2014/main" id="{F80EE58C-D1BB-4D22-8696-F3C2BC47DD08}"/>
            </a:ext>
          </a:extLst>
        </xdr:cNvPr>
        <xdr:cNvSpPr txBox="1"/>
      </xdr:nvSpPr>
      <xdr:spPr>
        <a:xfrm>
          <a:off x="10528300" y="154284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130,374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91</xdr:row>
      <xdr:rowOff>51265</xdr:rowOff>
    </xdr:from>
    <xdr:to>
      <xdr:col>55</xdr:col>
      <xdr:colOff>88900</xdr:colOff>
      <xdr:row>91</xdr:row>
      <xdr:rowOff>51265</xdr:rowOff>
    </xdr:to>
    <xdr:cxnSp macro="">
      <xdr:nvCxnSpPr>
        <xdr:cNvPr id="460" name="直線コネクタ 459">
          <a:extLst>
            <a:ext uri="{FF2B5EF4-FFF2-40B4-BE49-F238E27FC236}">
              <a16:creationId xmlns:a16="http://schemas.microsoft.com/office/drawing/2014/main" id="{67A1F8C9-E67D-49B0-9928-C00FF5FA8B22}"/>
            </a:ext>
          </a:extLst>
        </xdr:cNvPr>
        <xdr:cNvCxnSpPr/>
      </xdr:nvCxnSpPr>
      <xdr:spPr>
        <a:xfrm>
          <a:off x="10388600" y="156532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98</xdr:row>
      <xdr:rowOff>49620</xdr:rowOff>
    </xdr:from>
    <xdr:to>
      <xdr:col>55</xdr:col>
      <xdr:colOff>0</xdr:colOff>
      <xdr:row>98</xdr:row>
      <xdr:rowOff>152643</xdr:rowOff>
    </xdr:to>
    <xdr:cxnSp macro="">
      <xdr:nvCxnSpPr>
        <xdr:cNvPr id="461" name="直線コネクタ 460">
          <a:extLst>
            <a:ext uri="{FF2B5EF4-FFF2-40B4-BE49-F238E27FC236}">
              <a16:creationId xmlns:a16="http://schemas.microsoft.com/office/drawing/2014/main" id="{005A32F4-3563-43E2-82C5-D529B679FE86}"/>
            </a:ext>
          </a:extLst>
        </xdr:cNvPr>
        <xdr:cNvCxnSpPr/>
      </xdr:nvCxnSpPr>
      <xdr:spPr>
        <a:xfrm flipV="1">
          <a:off x="9639300" y="16851720"/>
          <a:ext cx="838200" cy="1030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96</xdr:row>
      <xdr:rowOff>99204</xdr:rowOff>
    </xdr:from>
    <xdr:ext cx="534377" cy="259045"/>
    <xdr:sp macro="" textlink="">
      <xdr:nvSpPr>
        <xdr:cNvPr id="462" name="普通建設事業費 （ うち更新整備　）平均値テキスト">
          <a:extLst>
            <a:ext uri="{FF2B5EF4-FFF2-40B4-BE49-F238E27FC236}">
              <a16:creationId xmlns:a16="http://schemas.microsoft.com/office/drawing/2014/main" id="{E28C323F-B5C9-475D-BD98-E4373A403B32}"/>
            </a:ext>
          </a:extLst>
        </xdr:cNvPr>
        <xdr:cNvSpPr txBox="1"/>
      </xdr:nvSpPr>
      <xdr:spPr>
        <a:xfrm>
          <a:off x="10528300" y="1655840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28,905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76327</xdr:rowOff>
    </xdr:from>
    <xdr:to>
      <xdr:col>55</xdr:col>
      <xdr:colOff>50800</xdr:colOff>
      <xdr:row>98</xdr:row>
      <xdr:rowOff>6477</xdr:rowOff>
    </xdr:to>
    <xdr:sp macro="" textlink="">
      <xdr:nvSpPr>
        <xdr:cNvPr id="463" name="フローチャート: 判断 462">
          <a:extLst>
            <a:ext uri="{FF2B5EF4-FFF2-40B4-BE49-F238E27FC236}">
              <a16:creationId xmlns:a16="http://schemas.microsoft.com/office/drawing/2014/main" id="{ECA88432-9355-457A-86BF-4857005D7599}"/>
            </a:ext>
          </a:extLst>
        </xdr:cNvPr>
        <xdr:cNvSpPr/>
      </xdr:nvSpPr>
      <xdr:spPr>
        <a:xfrm>
          <a:off x="10426700" y="167069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98</xdr:row>
      <xdr:rowOff>152643</xdr:rowOff>
    </xdr:from>
    <xdr:to>
      <xdr:col>50</xdr:col>
      <xdr:colOff>114300</xdr:colOff>
      <xdr:row>99</xdr:row>
      <xdr:rowOff>7601</xdr:rowOff>
    </xdr:to>
    <xdr:cxnSp macro="">
      <xdr:nvCxnSpPr>
        <xdr:cNvPr id="464" name="直線コネクタ 463">
          <a:extLst>
            <a:ext uri="{FF2B5EF4-FFF2-40B4-BE49-F238E27FC236}">
              <a16:creationId xmlns:a16="http://schemas.microsoft.com/office/drawing/2014/main" id="{449357CE-42A9-486B-B0A0-1D5C5C0D44DD}"/>
            </a:ext>
          </a:extLst>
        </xdr:cNvPr>
        <xdr:cNvCxnSpPr/>
      </xdr:nvCxnSpPr>
      <xdr:spPr>
        <a:xfrm flipV="1">
          <a:off x="8750300" y="16954743"/>
          <a:ext cx="889000" cy="264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97</xdr:row>
      <xdr:rowOff>109387</xdr:rowOff>
    </xdr:from>
    <xdr:to>
      <xdr:col>50</xdr:col>
      <xdr:colOff>165100</xdr:colOff>
      <xdr:row>98</xdr:row>
      <xdr:rowOff>39537</xdr:rowOff>
    </xdr:to>
    <xdr:sp macro="" textlink="">
      <xdr:nvSpPr>
        <xdr:cNvPr id="465" name="フローチャート: 判断 464">
          <a:extLst>
            <a:ext uri="{FF2B5EF4-FFF2-40B4-BE49-F238E27FC236}">
              <a16:creationId xmlns:a16="http://schemas.microsoft.com/office/drawing/2014/main" id="{8470D87B-AA15-4CD6-83B5-D0711E132227}"/>
            </a:ext>
          </a:extLst>
        </xdr:cNvPr>
        <xdr:cNvSpPr/>
      </xdr:nvSpPr>
      <xdr:spPr>
        <a:xfrm>
          <a:off x="9588500" y="167400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96</xdr:row>
      <xdr:rowOff>56064</xdr:rowOff>
    </xdr:from>
    <xdr:ext cx="534377" cy="259045"/>
    <xdr:sp macro="" textlink="">
      <xdr:nvSpPr>
        <xdr:cNvPr id="466" name="テキスト ボックス 465">
          <a:extLst>
            <a:ext uri="{FF2B5EF4-FFF2-40B4-BE49-F238E27FC236}">
              <a16:creationId xmlns:a16="http://schemas.microsoft.com/office/drawing/2014/main" id="{601D6543-5CBF-4FBA-9F65-2AD58A49681D}"/>
            </a:ext>
          </a:extLst>
        </xdr:cNvPr>
        <xdr:cNvSpPr txBox="1"/>
      </xdr:nvSpPr>
      <xdr:spPr>
        <a:xfrm>
          <a:off x="9372111" y="165152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25,868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99</xdr:row>
      <xdr:rowOff>7601</xdr:rowOff>
    </xdr:from>
    <xdr:to>
      <xdr:col>45</xdr:col>
      <xdr:colOff>177800</xdr:colOff>
      <xdr:row>99</xdr:row>
      <xdr:rowOff>47248</xdr:rowOff>
    </xdr:to>
    <xdr:cxnSp macro="">
      <xdr:nvCxnSpPr>
        <xdr:cNvPr id="467" name="直線コネクタ 466">
          <a:extLst>
            <a:ext uri="{FF2B5EF4-FFF2-40B4-BE49-F238E27FC236}">
              <a16:creationId xmlns:a16="http://schemas.microsoft.com/office/drawing/2014/main" id="{E3322E1A-63CD-4AE2-9AAB-F90597ED8E9D}"/>
            </a:ext>
          </a:extLst>
        </xdr:cNvPr>
        <xdr:cNvCxnSpPr/>
      </xdr:nvCxnSpPr>
      <xdr:spPr>
        <a:xfrm flipV="1">
          <a:off x="7861300" y="16981151"/>
          <a:ext cx="889000" cy="396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97</xdr:row>
      <xdr:rowOff>105511</xdr:rowOff>
    </xdr:from>
    <xdr:to>
      <xdr:col>46</xdr:col>
      <xdr:colOff>38100</xdr:colOff>
      <xdr:row>98</xdr:row>
      <xdr:rowOff>35661</xdr:rowOff>
    </xdr:to>
    <xdr:sp macro="" textlink="">
      <xdr:nvSpPr>
        <xdr:cNvPr id="468" name="フローチャート: 判断 467">
          <a:extLst>
            <a:ext uri="{FF2B5EF4-FFF2-40B4-BE49-F238E27FC236}">
              <a16:creationId xmlns:a16="http://schemas.microsoft.com/office/drawing/2014/main" id="{E4912314-9277-48D7-8A5F-704ED083BA23}"/>
            </a:ext>
          </a:extLst>
        </xdr:cNvPr>
        <xdr:cNvSpPr/>
      </xdr:nvSpPr>
      <xdr:spPr>
        <a:xfrm>
          <a:off x="8699500" y="167361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96</xdr:row>
      <xdr:rowOff>52188</xdr:rowOff>
    </xdr:from>
    <xdr:ext cx="534377" cy="259045"/>
    <xdr:sp macro="" textlink="">
      <xdr:nvSpPr>
        <xdr:cNvPr id="469" name="テキスト ボックス 468">
          <a:extLst>
            <a:ext uri="{FF2B5EF4-FFF2-40B4-BE49-F238E27FC236}">
              <a16:creationId xmlns:a16="http://schemas.microsoft.com/office/drawing/2014/main" id="{1D0FF0F0-9D26-4A48-8451-7E57FDFFDDC5}"/>
            </a:ext>
          </a:extLst>
        </xdr:cNvPr>
        <xdr:cNvSpPr txBox="1"/>
      </xdr:nvSpPr>
      <xdr:spPr>
        <a:xfrm>
          <a:off x="8483111" y="165113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26,224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99</xdr:row>
      <xdr:rowOff>24061</xdr:rowOff>
    </xdr:from>
    <xdr:to>
      <xdr:col>41</xdr:col>
      <xdr:colOff>50800</xdr:colOff>
      <xdr:row>99</xdr:row>
      <xdr:rowOff>47248</xdr:rowOff>
    </xdr:to>
    <xdr:cxnSp macro="">
      <xdr:nvCxnSpPr>
        <xdr:cNvPr id="470" name="直線コネクタ 469">
          <a:extLst>
            <a:ext uri="{FF2B5EF4-FFF2-40B4-BE49-F238E27FC236}">
              <a16:creationId xmlns:a16="http://schemas.microsoft.com/office/drawing/2014/main" id="{8F1DB736-068E-4E48-8BB3-FFF9C3D0F1E2}"/>
            </a:ext>
          </a:extLst>
        </xdr:cNvPr>
        <xdr:cNvCxnSpPr/>
      </xdr:nvCxnSpPr>
      <xdr:spPr>
        <a:xfrm>
          <a:off x="6972300" y="16997611"/>
          <a:ext cx="889000" cy="231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97</xdr:row>
      <xdr:rowOff>73639</xdr:rowOff>
    </xdr:from>
    <xdr:to>
      <xdr:col>41</xdr:col>
      <xdr:colOff>101600</xdr:colOff>
      <xdr:row>98</xdr:row>
      <xdr:rowOff>3789</xdr:rowOff>
    </xdr:to>
    <xdr:sp macro="" textlink="">
      <xdr:nvSpPr>
        <xdr:cNvPr id="471" name="フローチャート: 判断 470">
          <a:extLst>
            <a:ext uri="{FF2B5EF4-FFF2-40B4-BE49-F238E27FC236}">
              <a16:creationId xmlns:a16="http://schemas.microsoft.com/office/drawing/2014/main" id="{440DC87B-0885-4AD3-AF7C-A33142EC6B8E}"/>
            </a:ext>
          </a:extLst>
        </xdr:cNvPr>
        <xdr:cNvSpPr/>
      </xdr:nvSpPr>
      <xdr:spPr>
        <a:xfrm>
          <a:off x="7810500" y="167042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96</xdr:row>
      <xdr:rowOff>20316</xdr:rowOff>
    </xdr:from>
    <xdr:ext cx="534377" cy="259045"/>
    <xdr:sp macro="" textlink="">
      <xdr:nvSpPr>
        <xdr:cNvPr id="472" name="テキスト ボックス 471">
          <a:extLst>
            <a:ext uri="{FF2B5EF4-FFF2-40B4-BE49-F238E27FC236}">
              <a16:creationId xmlns:a16="http://schemas.microsoft.com/office/drawing/2014/main" id="{5720D0DE-9C88-4EC0-BE75-2C1BB5D85AF7}"/>
            </a:ext>
          </a:extLst>
        </xdr:cNvPr>
        <xdr:cNvSpPr txBox="1"/>
      </xdr:nvSpPr>
      <xdr:spPr>
        <a:xfrm>
          <a:off x="7594111" y="164795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29,152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71766</xdr:rowOff>
    </xdr:from>
    <xdr:to>
      <xdr:col>36</xdr:col>
      <xdr:colOff>165100</xdr:colOff>
      <xdr:row>98</xdr:row>
      <xdr:rowOff>1916</xdr:rowOff>
    </xdr:to>
    <xdr:sp macro="" textlink="">
      <xdr:nvSpPr>
        <xdr:cNvPr id="473" name="フローチャート: 判断 472">
          <a:extLst>
            <a:ext uri="{FF2B5EF4-FFF2-40B4-BE49-F238E27FC236}">
              <a16:creationId xmlns:a16="http://schemas.microsoft.com/office/drawing/2014/main" id="{2111C0B3-7A66-40AE-BA3F-3A7C3E6BEAC2}"/>
            </a:ext>
          </a:extLst>
        </xdr:cNvPr>
        <xdr:cNvSpPr/>
      </xdr:nvSpPr>
      <xdr:spPr>
        <a:xfrm>
          <a:off x="6921500" y="167024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96</xdr:row>
      <xdr:rowOff>18443</xdr:rowOff>
    </xdr:from>
    <xdr:ext cx="534377" cy="259045"/>
    <xdr:sp macro="" textlink="">
      <xdr:nvSpPr>
        <xdr:cNvPr id="474" name="テキスト ボックス 473">
          <a:extLst>
            <a:ext uri="{FF2B5EF4-FFF2-40B4-BE49-F238E27FC236}">
              <a16:creationId xmlns:a16="http://schemas.microsoft.com/office/drawing/2014/main" id="{399065D2-55F0-40D3-9F6F-3EC546DA0234}"/>
            </a:ext>
          </a:extLst>
        </xdr:cNvPr>
        <xdr:cNvSpPr txBox="1"/>
      </xdr:nvSpPr>
      <xdr:spPr>
        <a:xfrm>
          <a:off x="6705111" y="164776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29,324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5" name="テキスト ボックス 474">
          <a:extLst>
            <a:ext uri="{FF2B5EF4-FFF2-40B4-BE49-F238E27FC236}">
              <a16:creationId xmlns:a16="http://schemas.microsoft.com/office/drawing/2014/main" id="{173E29E3-141C-469A-B056-3BAE027A0912}"/>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8AABC71F-9FEE-47D7-AE16-2137A84E001F}"/>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2FF16B7C-812E-495B-8ECA-603247FEA432}"/>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8" name="テキスト ボックス 477">
          <a:extLst>
            <a:ext uri="{FF2B5EF4-FFF2-40B4-BE49-F238E27FC236}">
              <a16:creationId xmlns:a16="http://schemas.microsoft.com/office/drawing/2014/main" id="{4AC83861-F0DE-494B-AEBE-27A3DB37A433}"/>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9" name="テキスト ボックス 478">
          <a:extLst>
            <a:ext uri="{FF2B5EF4-FFF2-40B4-BE49-F238E27FC236}">
              <a16:creationId xmlns:a16="http://schemas.microsoft.com/office/drawing/2014/main" id="{1F554870-3EC8-444F-BD00-475D1F31DA69}"/>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170270</xdr:rowOff>
    </xdr:from>
    <xdr:to>
      <xdr:col>55</xdr:col>
      <xdr:colOff>50800</xdr:colOff>
      <xdr:row>98</xdr:row>
      <xdr:rowOff>100420</xdr:rowOff>
    </xdr:to>
    <xdr:sp macro="" textlink="">
      <xdr:nvSpPr>
        <xdr:cNvPr id="480" name="楕円 479">
          <a:extLst>
            <a:ext uri="{FF2B5EF4-FFF2-40B4-BE49-F238E27FC236}">
              <a16:creationId xmlns:a16="http://schemas.microsoft.com/office/drawing/2014/main" id="{685140A5-BAD9-4E28-BA5E-4182563747A8}"/>
            </a:ext>
          </a:extLst>
        </xdr:cNvPr>
        <xdr:cNvSpPr/>
      </xdr:nvSpPr>
      <xdr:spPr>
        <a:xfrm>
          <a:off x="10426700" y="168009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97</xdr:row>
      <xdr:rowOff>148697</xdr:rowOff>
    </xdr:from>
    <xdr:ext cx="534377" cy="259045"/>
    <xdr:sp macro="" textlink="">
      <xdr:nvSpPr>
        <xdr:cNvPr id="481" name="普通建設事業費 （ うち更新整備　）該当値テキスト">
          <a:extLst>
            <a:ext uri="{FF2B5EF4-FFF2-40B4-BE49-F238E27FC236}">
              <a16:creationId xmlns:a16="http://schemas.microsoft.com/office/drawing/2014/main" id="{0B13383B-169B-4897-90D7-450EFC6F0A78}"/>
            </a:ext>
          </a:extLst>
        </xdr:cNvPr>
        <xdr:cNvSpPr txBox="1"/>
      </xdr:nvSpPr>
      <xdr:spPr>
        <a:xfrm>
          <a:off x="10528300" y="167793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20,275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98</xdr:row>
      <xdr:rowOff>101843</xdr:rowOff>
    </xdr:from>
    <xdr:to>
      <xdr:col>50</xdr:col>
      <xdr:colOff>165100</xdr:colOff>
      <xdr:row>99</xdr:row>
      <xdr:rowOff>31993</xdr:rowOff>
    </xdr:to>
    <xdr:sp macro="" textlink="">
      <xdr:nvSpPr>
        <xdr:cNvPr id="482" name="楕円 481">
          <a:extLst>
            <a:ext uri="{FF2B5EF4-FFF2-40B4-BE49-F238E27FC236}">
              <a16:creationId xmlns:a16="http://schemas.microsoft.com/office/drawing/2014/main" id="{348D6558-E443-486A-996F-F77DA3203D4B}"/>
            </a:ext>
          </a:extLst>
        </xdr:cNvPr>
        <xdr:cNvSpPr/>
      </xdr:nvSpPr>
      <xdr:spPr>
        <a:xfrm>
          <a:off x="9588500" y="169039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99</xdr:row>
      <xdr:rowOff>23120</xdr:rowOff>
    </xdr:from>
    <xdr:ext cx="534377" cy="259045"/>
    <xdr:sp macro="" textlink="">
      <xdr:nvSpPr>
        <xdr:cNvPr id="483" name="テキスト ボックス 482">
          <a:extLst>
            <a:ext uri="{FF2B5EF4-FFF2-40B4-BE49-F238E27FC236}">
              <a16:creationId xmlns:a16="http://schemas.microsoft.com/office/drawing/2014/main" id="{D085710F-7517-41EB-8311-B81FFC483FF4}"/>
            </a:ext>
          </a:extLst>
        </xdr:cNvPr>
        <xdr:cNvSpPr txBox="1"/>
      </xdr:nvSpPr>
      <xdr:spPr>
        <a:xfrm>
          <a:off x="9372111" y="169966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10,811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98</xdr:row>
      <xdr:rowOff>128251</xdr:rowOff>
    </xdr:from>
    <xdr:to>
      <xdr:col>46</xdr:col>
      <xdr:colOff>38100</xdr:colOff>
      <xdr:row>99</xdr:row>
      <xdr:rowOff>58401</xdr:rowOff>
    </xdr:to>
    <xdr:sp macro="" textlink="">
      <xdr:nvSpPr>
        <xdr:cNvPr id="484" name="楕円 483">
          <a:extLst>
            <a:ext uri="{FF2B5EF4-FFF2-40B4-BE49-F238E27FC236}">
              <a16:creationId xmlns:a16="http://schemas.microsoft.com/office/drawing/2014/main" id="{FBD139BB-3442-49E6-AAB4-45E109A0A587}"/>
            </a:ext>
          </a:extLst>
        </xdr:cNvPr>
        <xdr:cNvSpPr/>
      </xdr:nvSpPr>
      <xdr:spPr>
        <a:xfrm>
          <a:off x="8699500" y="169303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99</xdr:row>
      <xdr:rowOff>49528</xdr:rowOff>
    </xdr:from>
    <xdr:ext cx="469744" cy="259045"/>
    <xdr:sp macro="" textlink="">
      <xdr:nvSpPr>
        <xdr:cNvPr id="485" name="テキスト ボックス 484">
          <a:extLst>
            <a:ext uri="{FF2B5EF4-FFF2-40B4-BE49-F238E27FC236}">
              <a16:creationId xmlns:a16="http://schemas.microsoft.com/office/drawing/2014/main" id="{7153DDA7-94DD-4D10-9AB1-F34EA59029D4}"/>
            </a:ext>
          </a:extLst>
        </xdr:cNvPr>
        <xdr:cNvSpPr txBox="1"/>
      </xdr:nvSpPr>
      <xdr:spPr>
        <a:xfrm>
          <a:off x="8515428" y="1702307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98</xdr:row>
      <xdr:rowOff>167898</xdr:rowOff>
    </xdr:from>
    <xdr:to>
      <xdr:col>41</xdr:col>
      <xdr:colOff>101600</xdr:colOff>
      <xdr:row>99</xdr:row>
      <xdr:rowOff>98048</xdr:rowOff>
    </xdr:to>
    <xdr:sp macro="" textlink="">
      <xdr:nvSpPr>
        <xdr:cNvPr id="486" name="楕円 485">
          <a:extLst>
            <a:ext uri="{FF2B5EF4-FFF2-40B4-BE49-F238E27FC236}">
              <a16:creationId xmlns:a16="http://schemas.microsoft.com/office/drawing/2014/main" id="{BE6202AA-F1D3-4EAA-980A-820AB626D417}"/>
            </a:ext>
          </a:extLst>
        </xdr:cNvPr>
        <xdr:cNvSpPr/>
      </xdr:nvSpPr>
      <xdr:spPr>
        <a:xfrm>
          <a:off x="7810500" y="169699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99</xdr:row>
      <xdr:rowOff>89175</xdr:rowOff>
    </xdr:from>
    <xdr:ext cx="469744" cy="259045"/>
    <xdr:sp macro="" textlink="">
      <xdr:nvSpPr>
        <xdr:cNvPr id="487" name="テキスト ボックス 486">
          <a:extLst>
            <a:ext uri="{FF2B5EF4-FFF2-40B4-BE49-F238E27FC236}">
              <a16:creationId xmlns:a16="http://schemas.microsoft.com/office/drawing/2014/main" id="{305416E2-E5CD-4B1E-8045-1C42A88785D1}"/>
            </a:ext>
          </a:extLst>
        </xdr:cNvPr>
        <xdr:cNvSpPr txBox="1"/>
      </xdr:nvSpPr>
      <xdr:spPr>
        <a:xfrm>
          <a:off x="7626428" y="170627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98</xdr:row>
      <xdr:rowOff>144711</xdr:rowOff>
    </xdr:from>
    <xdr:to>
      <xdr:col>36</xdr:col>
      <xdr:colOff>165100</xdr:colOff>
      <xdr:row>99</xdr:row>
      <xdr:rowOff>74861</xdr:rowOff>
    </xdr:to>
    <xdr:sp macro="" textlink="">
      <xdr:nvSpPr>
        <xdr:cNvPr id="488" name="楕円 487">
          <a:extLst>
            <a:ext uri="{FF2B5EF4-FFF2-40B4-BE49-F238E27FC236}">
              <a16:creationId xmlns:a16="http://schemas.microsoft.com/office/drawing/2014/main" id="{4D3FB7A3-711B-494F-8505-CC5E8D5813B2}"/>
            </a:ext>
          </a:extLst>
        </xdr:cNvPr>
        <xdr:cNvSpPr/>
      </xdr:nvSpPr>
      <xdr:spPr>
        <a:xfrm>
          <a:off x="6921500" y="169468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99</xdr:row>
      <xdr:rowOff>65988</xdr:rowOff>
    </xdr:from>
    <xdr:ext cx="469744" cy="259045"/>
    <xdr:sp macro="" textlink="">
      <xdr:nvSpPr>
        <xdr:cNvPr id="489" name="テキスト ボックス 488">
          <a:extLst>
            <a:ext uri="{FF2B5EF4-FFF2-40B4-BE49-F238E27FC236}">
              <a16:creationId xmlns:a16="http://schemas.microsoft.com/office/drawing/2014/main" id="{88460EC0-CC21-4095-8FF9-7F551223E483}"/>
            </a:ext>
          </a:extLst>
        </xdr:cNvPr>
        <xdr:cNvSpPr txBox="1"/>
      </xdr:nvSpPr>
      <xdr:spPr>
        <a:xfrm>
          <a:off x="6737428" y="170395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0" name="正方形/長方形 489">
          <a:extLst>
            <a:ext uri="{FF2B5EF4-FFF2-40B4-BE49-F238E27FC236}">
              <a16:creationId xmlns:a16="http://schemas.microsoft.com/office/drawing/2014/main" id="{1EECB045-E308-4754-AB14-A109AF1CC9FD}"/>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1" name="正方形/長方形 490">
          <a:extLst>
            <a:ext uri="{FF2B5EF4-FFF2-40B4-BE49-F238E27FC236}">
              <a16:creationId xmlns:a16="http://schemas.microsoft.com/office/drawing/2014/main" id="{E17D5E84-4E0A-4A7E-B78A-4BEC08F73358}"/>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2" name="正方形/長方形 491">
          <a:extLst>
            <a:ext uri="{FF2B5EF4-FFF2-40B4-BE49-F238E27FC236}">
              <a16:creationId xmlns:a16="http://schemas.microsoft.com/office/drawing/2014/main" id="{698C2CB7-802F-4CBC-9E59-397457F41D73}"/>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3" name="正方形/長方形 492">
          <a:extLst>
            <a:ext uri="{FF2B5EF4-FFF2-40B4-BE49-F238E27FC236}">
              <a16:creationId xmlns:a16="http://schemas.microsoft.com/office/drawing/2014/main" id="{0BE03766-DC54-4DA9-91D6-3BAA459E145C}"/>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4" name="正方形/長方形 493">
          <a:extLst>
            <a:ext uri="{FF2B5EF4-FFF2-40B4-BE49-F238E27FC236}">
              <a16:creationId xmlns:a16="http://schemas.microsoft.com/office/drawing/2014/main" id="{9FC80976-D6C9-4E3B-ACF3-D7A314B72BEF}"/>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5" name="正方形/長方形 494">
          <a:extLst>
            <a:ext uri="{FF2B5EF4-FFF2-40B4-BE49-F238E27FC236}">
              <a16:creationId xmlns:a16="http://schemas.microsoft.com/office/drawing/2014/main" id="{7BA565DD-64EB-4250-8903-D8834EC8B6CE}"/>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6" name="正方形/長方形 495">
          <a:extLst>
            <a:ext uri="{FF2B5EF4-FFF2-40B4-BE49-F238E27FC236}">
              <a16:creationId xmlns:a16="http://schemas.microsoft.com/office/drawing/2014/main" id="{BAD90579-C352-4B57-A1B1-580A6B3F9AA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7" name="正方形/長方形 496">
          <a:extLst>
            <a:ext uri="{FF2B5EF4-FFF2-40B4-BE49-F238E27FC236}">
              <a16:creationId xmlns:a16="http://schemas.microsoft.com/office/drawing/2014/main" id="{9AADDF6B-728C-46AE-A6D2-4577CBE1A774}"/>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8" name="テキスト ボックス 497">
          <a:extLst>
            <a:ext uri="{FF2B5EF4-FFF2-40B4-BE49-F238E27FC236}">
              <a16:creationId xmlns:a16="http://schemas.microsoft.com/office/drawing/2014/main" id="{37896430-1801-48C5-94F8-A56FC45ABE7C}"/>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9" name="直線コネクタ 498">
          <a:extLst>
            <a:ext uri="{FF2B5EF4-FFF2-40B4-BE49-F238E27FC236}">
              <a16:creationId xmlns:a16="http://schemas.microsoft.com/office/drawing/2014/main" id="{4E7D1D86-04D8-49A7-BBD6-0E3CCD875B0C}"/>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98878</xdr:rowOff>
    </xdr:from>
    <xdr:to>
      <xdr:col>89</xdr:col>
      <xdr:colOff>177800</xdr:colOff>
      <xdr:row>39</xdr:row>
      <xdr:rowOff>98878</xdr:rowOff>
    </xdr:to>
    <xdr:cxnSp macro="">
      <xdr:nvCxnSpPr>
        <xdr:cNvPr id="500" name="直線コネクタ 499">
          <a:extLst>
            <a:ext uri="{FF2B5EF4-FFF2-40B4-BE49-F238E27FC236}">
              <a16:creationId xmlns:a16="http://schemas.microsoft.com/office/drawing/2014/main" id="{121EE7B0-A0FC-44A9-9EFB-218596E9C9C9}"/>
            </a:ext>
          </a:extLst>
        </xdr:cNvPr>
        <xdr:cNvCxnSpPr/>
      </xdr:nvCxnSpPr>
      <xdr:spPr>
        <a:xfrm>
          <a:off x="12446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128105</xdr:rowOff>
    </xdr:from>
    <xdr:ext cx="248786" cy="259045"/>
    <xdr:sp macro="" textlink="">
      <xdr:nvSpPr>
        <xdr:cNvPr id="501" name="テキスト ボックス 500">
          <a:extLst>
            <a:ext uri="{FF2B5EF4-FFF2-40B4-BE49-F238E27FC236}">
              <a16:creationId xmlns:a16="http://schemas.microsoft.com/office/drawing/2014/main" id="{A485A161-B739-4AD1-8C4F-BFD9F5A674D9}"/>
            </a:ext>
          </a:extLst>
        </xdr:cNvPr>
        <xdr:cNvSpPr txBox="1"/>
      </xdr:nvSpPr>
      <xdr:spPr>
        <a:xfrm>
          <a:off x="12197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115207</xdr:rowOff>
    </xdr:from>
    <xdr:to>
      <xdr:col>89</xdr:col>
      <xdr:colOff>177800</xdr:colOff>
      <xdr:row>37</xdr:row>
      <xdr:rowOff>115207</xdr:rowOff>
    </xdr:to>
    <xdr:cxnSp macro="">
      <xdr:nvCxnSpPr>
        <xdr:cNvPr id="502" name="直線コネクタ 501">
          <a:extLst>
            <a:ext uri="{FF2B5EF4-FFF2-40B4-BE49-F238E27FC236}">
              <a16:creationId xmlns:a16="http://schemas.microsoft.com/office/drawing/2014/main" id="{580532DB-A4ED-43DD-AF10-098968A76760}"/>
            </a:ext>
          </a:extLst>
        </xdr:cNvPr>
        <xdr:cNvCxnSpPr/>
      </xdr:nvCxnSpPr>
      <xdr:spPr>
        <a:xfrm>
          <a:off x="12446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144434</xdr:rowOff>
    </xdr:from>
    <xdr:ext cx="531299" cy="259045"/>
    <xdr:sp macro="" textlink="">
      <xdr:nvSpPr>
        <xdr:cNvPr id="503" name="テキスト ボックス 502">
          <a:extLst>
            <a:ext uri="{FF2B5EF4-FFF2-40B4-BE49-F238E27FC236}">
              <a16:creationId xmlns:a16="http://schemas.microsoft.com/office/drawing/2014/main" id="{08DF3D9E-0BD5-44B0-9188-B378AD8E0D25}"/>
            </a:ext>
          </a:extLst>
        </xdr:cNvPr>
        <xdr:cNvSpPr txBox="1"/>
      </xdr:nvSpPr>
      <xdr:spPr>
        <a:xfrm>
          <a:off x="11914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131536</xdr:rowOff>
    </xdr:from>
    <xdr:to>
      <xdr:col>89</xdr:col>
      <xdr:colOff>177800</xdr:colOff>
      <xdr:row>35</xdr:row>
      <xdr:rowOff>131536</xdr:rowOff>
    </xdr:to>
    <xdr:cxnSp macro="">
      <xdr:nvCxnSpPr>
        <xdr:cNvPr id="504" name="直線コネクタ 503">
          <a:extLst>
            <a:ext uri="{FF2B5EF4-FFF2-40B4-BE49-F238E27FC236}">
              <a16:creationId xmlns:a16="http://schemas.microsoft.com/office/drawing/2014/main" id="{22B1D1C5-7DF2-45C6-9C7E-A6C658D1A238}"/>
            </a:ext>
          </a:extLst>
        </xdr:cNvPr>
        <xdr:cNvCxnSpPr/>
      </xdr:nvCxnSpPr>
      <xdr:spPr>
        <a:xfrm>
          <a:off x="12446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34</xdr:row>
      <xdr:rowOff>160763</xdr:rowOff>
    </xdr:from>
    <xdr:ext cx="531299" cy="259045"/>
    <xdr:sp macro="" textlink="">
      <xdr:nvSpPr>
        <xdr:cNvPr id="505" name="テキスト ボックス 504">
          <a:extLst>
            <a:ext uri="{FF2B5EF4-FFF2-40B4-BE49-F238E27FC236}">
              <a16:creationId xmlns:a16="http://schemas.microsoft.com/office/drawing/2014/main" id="{A42856BB-6337-45B4-83DC-5D4F4A94356C}"/>
            </a:ext>
          </a:extLst>
        </xdr:cNvPr>
        <xdr:cNvSpPr txBox="1"/>
      </xdr:nvSpPr>
      <xdr:spPr>
        <a:xfrm>
          <a:off x="11914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147864</xdr:rowOff>
    </xdr:from>
    <xdr:to>
      <xdr:col>89</xdr:col>
      <xdr:colOff>177800</xdr:colOff>
      <xdr:row>33</xdr:row>
      <xdr:rowOff>147864</xdr:rowOff>
    </xdr:to>
    <xdr:cxnSp macro="">
      <xdr:nvCxnSpPr>
        <xdr:cNvPr id="506" name="直線コネクタ 505">
          <a:extLst>
            <a:ext uri="{FF2B5EF4-FFF2-40B4-BE49-F238E27FC236}">
              <a16:creationId xmlns:a16="http://schemas.microsoft.com/office/drawing/2014/main" id="{BD476BEB-3885-4B2C-88C2-16844BF3F3F0}"/>
            </a:ext>
          </a:extLst>
        </xdr:cNvPr>
        <xdr:cNvCxnSpPr/>
      </xdr:nvCxnSpPr>
      <xdr:spPr>
        <a:xfrm>
          <a:off x="12446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5641</xdr:rowOff>
    </xdr:from>
    <xdr:ext cx="531299" cy="259045"/>
    <xdr:sp macro="" textlink="">
      <xdr:nvSpPr>
        <xdr:cNvPr id="507" name="テキスト ボックス 506">
          <a:extLst>
            <a:ext uri="{FF2B5EF4-FFF2-40B4-BE49-F238E27FC236}">
              <a16:creationId xmlns:a16="http://schemas.microsoft.com/office/drawing/2014/main" id="{237BE4C8-15F0-4E9B-80A4-4496A5FC42E2}"/>
            </a:ext>
          </a:extLst>
        </xdr:cNvPr>
        <xdr:cNvSpPr txBox="1"/>
      </xdr:nvSpPr>
      <xdr:spPr>
        <a:xfrm>
          <a:off x="11914701" y="5663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164193</xdr:rowOff>
    </xdr:from>
    <xdr:to>
      <xdr:col>89</xdr:col>
      <xdr:colOff>177800</xdr:colOff>
      <xdr:row>31</xdr:row>
      <xdr:rowOff>164193</xdr:rowOff>
    </xdr:to>
    <xdr:cxnSp macro="">
      <xdr:nvCxnSpPr>
        <xdr:cNvPr id="508" name="直線コネクタ 507">
          <a:extLst>
            <a:ext uri="{FF2B5EF4-FFF2-40B4-BE49-F238E27FC236}">
              <a16:creationId xmlns:a16="http://schemas.microsoft.com/office/drawing/2014/main" id="{487A3BB8-113B-4418-81E3-9C234908025B}"/>
            </a:ext>
          </a:extLst>
        </xdr:cNvPr>
        <xdr:cNvCxnSpPr/>
      </xdr:nvCxnSpPr>
      <xdr:spPr>
        <a:xfrm>
          <a:off x="12446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31</xdr:row>
      <xdr:rowOff>21970</xdr:rowOff>
    </xdr:from>
    <xdr:ext cx="531299" cy="259045"/>
    <xdr:sp macro="" textlink="">
      <xdr:nvSpPr>
        <xdr:cNvPr id="509" name="テキスト ボックス 508">
          <a:extLst>
            <a:ext uri="{FF2B5EF4-FFF2-40B4-BE49-F238E27FC236}">
              <a16:creationId xmlns:a16="http://schemas.microsoft.com/office/drawing/2014/main" id="{D38A0AC3-21E3-473B-A84A-84C9256A1F82}"/>
            </a:ext>
          </a:extLst>
        </xdr:cNvPr>
        <xdr:cNvSpPr txBox="1"/>
      </xdr:nvSpPr>
      <xdr:spPr>
        <a:xfrm>
          <a:off x="11914701" y="5336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9072</xdr:rowOff>
    </xdr:from>
    <xdr:to>
      <xdr:col>89</xdr:col>
      <xdr:colOff>177800</xdr:colOff>
      <xdr:row>30</xdr:row>
      <xdr:rowOff>9072</xdr:rowOff>
    </xdr:to>
    <xdr:cxnSp macro="">
      <xdr:nvCxnSpPr>
        <xdr:cNvPr id="510" name="直線コネクタ 509">
          <a:extLst>
            <a:ext uri="{FF2B5EF4-FFF2-40B4-BE49-F238E27FC236}">
              <a16:creationId xmlns:a16="http://schemas.microsoft.com/office/drawing/2014/main" id="{A87031D9-825B-4F78-82B5-44B0A5AB3D49}"/>
            </a:ext>
          </a:extLst>
        </xdr:cNvPr>
        <xdr:cNvCxnSpPr/>
      </xdr:nvCxnSpPr>
      <xdr:spPr>
        <a:xfrm>
          <a:off x="12446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29</xdr:row>
      <xdr:rowOff>38299</xdr:rowOff>
    </xdr:from>
    <xdr:ext cx="531299" cy="259045"/>
    <xdr:sp macro="" textlink="">
      <xdr:nvSpPr>
        <xdr:cNvPr id="511" name="テキスト ボックス 510">
          <a:extLst>
            <a:ext uri="{FF2B5EF4-FFF2-40B4-BE49-F238E27FC236}">
              <a16:creationId xmlns:a16="http://schemas.microsoft.com/office/drawing/2014/main" id="{F7F9B5BA-D636-4161-84F1-C727FA44433B}"/>
            </a:ext>
          </a:extLst>
        </xdr:cNvPr>
        <xdr:cNvSpPr txBox="1"/>
      </xdr:nvSpPr>
      <xdr:spPr>
        <a:xfrm>
          <a:off x="11914701" y="5010349"/>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2" name="直線コネクタ 511">
          <a:extLst>
            <a:ext uri="{FF2B5EF4-FFF2-40B4-BE49-F238E27FC236}">
              <a16:creationId xmlns:a16="http://schemas.microsoft.com/office/drawing/2014/main" id="{4F2E31FA-A535-4E85-A7B7-0404DA3C1466}"/>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27</xdr:row>
      <xdr:rowOff>54627</xdr:rowOff>
    </xdr:from>
    <xdr:ext cx="531299" cy="259045"/>
    <xdr:sp macro="" textlink="">
      <xdr:nvSpPr>
        <xdr:cNvPr id="513" name="テキスト ボックス 512">
          <a:extLst>
            <a:ext uri="{FF2B5EF4-FFF2-40B4-BE49-F238E27FC236}">
              <a16:creationId xmlns:a16="http://schemas.microsoft.com/office/drawing/2014/main" id="{51A12139-3E45-4DB0-BEE5-F2480DF4D01A}"/>
            </a:ext>
          </a:extLst>
        </xdr:cNvPr>
        <xdr:cNvSpPr txBox="1"/>
      </xdr:nvSpPr>
      <xdr:spPr>
        <a:xfrm>
          <a:off x="11914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4" name="災害復旧事業費グラフ枠">
          <a:extLst>
            <a:ext uri="{FF2B5EF4-FFF2-40B4-BE49-F238E27FC236}">
              <a16:creationId xmlns:a16="http://schemas.microsoft.com/office/drawing/2014/main" id="{19EF4C08-6F09-49C8-8D0E-F48AADC9E019}"/>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31</xdr:row>
      <xdr:rowOff>56881</xdr:rowOff>
    </xdr:from>
    <xdr:to>
      <xdr:col>85</xdr:col>
      <xdr:colOff>126364</xdr:colOff>
      <xdr:row>39</xdr:row>
      <xdr:rowOff>98878</xdr:rowOff>
    </xdr:to>
    <xdr:cxnSp macro="">
      <xdr:nvCxnSpPr>
        <xdr:cNvPr id="515" name="直線コネクタ 514">
          <a:extLst>
            <a:ext uri="{FF2B5EF4-FFF2-40B4-BE49-F238E27FC236}">
              <a16:creationId xmlns:a16="http://schemas.microsoft.com/office/drawing/2014/main" id="{D15FEF99-C2F5-4B52-A38B-EC7F964EF9F3}"/>
            </a:ext>
          </a:extLst>
        </xdr:cNvPr>
        <xdr:cNvCxnSpPr/>
      </xdr:nvCxnSpPr>
      <xdr:spPr>
        <a:xfrm flipV="1">
          <a:off x="16317595" y="5371831"/>
          <a:ext cx="1269" cy="141359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118758</xdr:rowOff>
    </xdr:from>
    <xdr:ext cx="249299" cy="259045"/>
    <xdr:sp macro="" textlink="">
      <xdr:nvSpPr>
        <xdr:cNvPr id="516" name="災害復旧事業費最小値テキスト">
          <a:extLst>
            <a:ext uri="{FF2B5EF4-FFF2-40B4-BE49-F238E27FC236}">
              <a16:creationId xmlns:a16="http://schemas.microsoft.com/office/drawing/2014/main" id="{3AF3F4D4-A793-4BF5-968E-038F53B6CD84}"/>
            </a:ext>
          </a:extLst>
        </xdr:cNvPr>
        <xdr:cNvSpPr txBox="1"/>
      </xdr:nvSpPr>
      <xdr:spPr>
        <a:xfrm>
          <a:off x="16370300" y="6805308"/>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98878</xdr:rowOff>
    </xdr:from>
    <xdr:to>
      <xdr:col>86</xdr:col>
      <xdr:colOff>25400</xdr:colOff>
      <xdr:row>39</xdr:row>
      <xdr:rowOff>98878</xdr:rowOff>
    </xdr:to>
    <xdr:cxnSp macro="">
      <xdr:nvCxnSpPr>
        <xdr:cNvPr id="517" name="直線コネクタ 516">
          <a:extLst>
            <a:ext uri="{FF2B5EF4-FFF2-40B4-BE49-F238E27FC236}">
              <a16:creationId xmlns:a16="http://schemas.microsoft.com/office/drawing/2014/main" id="{D9CB698A-86A7-44E6-88FA-51B49AC598C7}"/>
            </a:ext>
          </a:extLst>
        </xdr:cNvPr>
        <xdr:cNvCxnSpPr/>
      </xdr:nvCxnSpPr>
      <xdr:spPr>
        <a:xfrm>
          <a:off x="16230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30</xdr:row>
      <xdr:rowOff>3558</xdr:rowOff>
    </xdr:from>
    <xdr:ext cx="534377" cy="259045"/>
    <xdr:sp macro="" textlink="">
      <xdr:nvSpPr>
        <xdr:cNvPr id="518" name="災害復旧事業費最大値テキスト">
          <a:extLst>
            <a:ext uri="{FF2B5EF4-FFF2-40B4-BE49-F238E27FC236}">
              <a16:creationId xmlns:a16="http://schemas.microsoft.com/office/drawing/2014/main" id="{A5B5212A-EE66-4307-8210-7A29A98CF7EB}"/>
            </a:ext>
          </a:extLst>
        </xdr:cNvPr>
        <xdr:cNvSpPr txBox="1"/>
      </xdr:nvSpPr>
      <xdr:spPr>
        <a:xfrm>
          <a:off x="16370300" y="51470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43,286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31</xdr:row>
      <xdr:rowOff>56881</xdr:rowOff>
    </xdr:from>
    <xdr:to>
      <xdr:col>86</xdr:col>
      <xdr:colOff>25400</xdr:colOff>
      <xdr:row>31</xdr:row>
      <xdr:rowOff>56881</xdr:rowOff>
    </xdr:to>
    <xdr:cxnSp macro="">
      <xdr:nvCxnSpPr>
        <xdr:cNvPr id="519" name="直線コネクタ 518">
          <a:extLst>
            <a:ext uri="{FF2B5EF4-FFF2-40B4-BE49-F238E27FC236}">
              <a16:creationId xmlns:a16="http://schemas.microsoft.com/office/drawing/2014/main" id="{A51A1834-8734-466F-9309-49D6674CA45E}"/>
            </a:ext>
          </a:extLst>
        </xdr:cNvPr>
        <xdr:cNvCxnSpPr/>
      </xdr:nvCxnSpPr>
      <xdr:spPr>
        <a:xfrm>
          <a:off x="16230600" y="53718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38</xdr:row>
      <xdr:rowOff>114227</xdr:rowOff>
    </xdr:from>
    <xdr:to>
      <xdr:col>85</xdr:col>
      <xdr:colOff>127000</xdr:colOff>
      <xdr:row>39</xdr:row>
      <xdr:rowOff>17725</xdr:rowOff>
    </xdr:to>
    <xdr:cxnSp macro="">
      <xdr:nvCxnSpPr>
        <xdr:cNvPr id="520" name="直線コネクタ 519">
          <a:extLst>
            <a:ext uri="{FF2B5EF4-FFF2-40B4-BE49-F238E27FC236}">
              <a16:creationId xmlns:a16="http://schemas.microsoft.com/office/drawing/2014/main" id="{DF7F0736-D9EB-431D-801A-04C6FE0AC4FE}"/>
            </a:ext>
          </a:extLst>
        </xdr:cNvPr>
        <xdr:cNvCxnSpPr/>
      </xdr:nvCxnSpPr>
      <xdr:spPr>
        <a:xfrm>
          <a:off x="15481300" y="6629327"/>
          <a:ext cx="838200" cy="749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163209</xdr:rowOff>
    </xdr:from>
    <xdr:ext cx="469744" cy="259045"/>
    <xdr:sp macro="" textlink="">
      <xdr:nvSpPr>
        <xdr:cNvPr id="521" name="災害復旧事業費平均値テキスト">
          <a:extLst>
            <a:ext uri="{FF2B5EF4-FFF2-40B4-BE49-F238E27FC236}">
              <a16:creationId xmlns:a16="http://schemas.microsoft.com/office/drawing/2014/main" id="{ACFF5FCF-4D18-4546-AB51-607A9E2A81E1}"/>
            </a:ext>
          </a:extLst>
        </xdr:cNvPr>
        <xdr:cNvSpPr txBox="1"/>
      </xdr:nvSpPr>
      <xdr:spPr>
        <a:xfrm>
          <a:off x="16370300" y="667830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39</xdr:row>
      <xdr:rowOff>13332</xdr:rowOff>
    </xdr:from>
    <xdr:to>
      <xdr:col>85</xdr:col>
      <xdr:colOff>177800</xdr:colOff>
      <xdr:row>39</xdr:row>
      <xdr:rowOff>114932</xdr:rowOff>
    </xdr:to>
    <xdr:sp macro="" textlink="">
      <xdr:nvSpPr>
        <xdr:cNvPr id="522" name="フローチャート: 判断 521">
          <a:extLst>
            <a:ext uri="{FF2B5EF4-FFF2-40B4-BE49-F238E27FC236}">
              <a16:creationId xmlns:a16="http://schemas.microsoft.com/office/drawing/2014/main" id="{0FBA57F6-A374-4CD6-A519-8F16256AD44A}"/>
            </a:ext>
          </a:extLst>
        </xdr:cNvPr>
        <xdr:cNvSpPr/>
      </xdr:nvSpPr>
      <xdr:spPr>
        <a:xfrm>
          <a:off x="16268700" y="66998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38</xdr:row>
      <xdr:rowOff>113378</xdr:rowOff>
    </xdr:from>
    <xdr:to>
      <xdr:col>81</xdr:col>
      <xdr:colOff>50800</xdr:colOff>
      <xdr:row>38</xdr:row>
      <xdr:rowOff>114227</xdr:rowOff>
    </xdr:to>
    <xdr:cxnSp macro="">
      <xdr:nvCxnSpPr>
        <xdr:cNvPr id="523" name="直線コネクタ 522">
          <a:extLst>
            <a:ext uri="{FF2B5EF4-FFF2-40B4-BE49-F238E27FC236}">
              <a16:creationId xmlns:a16="http://schemas.microsoft.com/office/drawing/2014/main" id="{F2F52F35-D325-4117-9E99-0E825357EF60}"/>
            </a:ext>
          </a:extLst>
        </xdr:cNvPr>
        <xdr:cNvCxnSpPr/>
      </xdr:nvCxnSpPr>
      <xdr:spPr>
        <a:xfrm>
          <a:off x="14592300" y="6628478"/>
          <a:ext cx="889000" cy="8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38</xdr:row>
      <xdr:rowOff>162509</xdr:rowOff>
    </xdr:from>
    <xdr:to>
      <xdr:col>81</xdr:col>
      <xdr:colOff>101600</xdr:colOff>
      <xdr:row>39</xdr:row>
      <xdr:rowOff>92659</xdr:rowOff>
    </xdr:to>
    <xdr:sp macro="" textlink="">
      <xdr:nvSpPr>
        <xdr:cNvPr id="524" name="フローチャート: 判断 523">
          <a:extLst>
            <a:ext uri="{FF2B5EF4-FFF2-40B4-BE49-F238E27FC236}">
              <a16:creationId xmlns:a16="http://schemas.microsoft.com/office/drawing/2014/main" id="{357D3E08-64EF-440A-9F57-17CADBD4ED25}"/>
            </a:ext>
          </a:extLst>
        </xdr:cNvPr>
        <xdr:cNvSpPr/>
      </xdr:nvSpPr>
      <xdr:spPr>
        <a:xfrm>
          <a:off x="15430500" y="66776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39</xdr:row>
      <xdr:rowOff>83786</xdr:rowOff>
    </xdr:from>
    <xdr:ext cx="469744" cy="259045"/>
    <xdr:sp macro="" textlink="">
      <xdr:nvSpPr>
        <xdr:cNvPr id="525" name="テキスト ボックス 524">
          <a:extLst>
            <a:ext uri="{FF2B5EF4-FFF2-40B4-BE49-F238E27FC236}">
              <a16:creationId xmlns:a16="http://schemas.microsoft.com/office/drawing/2014/main" id="{1930ECEA-5D9B-4690-A709-DD325EFF071F}"/>
            </a:ext>
          </a:extLst>
        </xdr:cNvPr>
        <xdr:cNvSpPr txBox="1"/>
      </xdr:nvSpPr>
      <xdr:spPr>
        <a:xfrm>
          <a:off x="15246428" y="67703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36</xdr:row>
      <xdr:rowOff>143358</xdr:rowOff>
    </xdr:from>
    <xdr:to>
      <xdr:col>76</xdr:col>
      <xdr:colOff>114300</xdr:colOff>
      <xdr:row>38</xdr:row>
      <xdr:rowOff>113378</xdr:rowOff>
    </xdr:to>
    <xdr:cxnSp macro="">
      <xdr:nvCxnSpPr>
        <xdr:cNvPr id="526" name="直線コネクタ 525">
          <a:extLst>
            <a:ext uri="{FF2B5EF4-FFF2-40B4-BE49-F238E27FC236}">
              <a16:creationId xmlns:a16="http://schemas.microsoft.com/office/drawing/2014/main" id="{EFEE3E4C-CF78-4570-8836-A3239C0BFDC2}"/>
            </a:ext>
          </a:extLst>
        </xdr:cNvPr>
        <xdr:cNvCxnSpPr/>
      </xdr:nvCxnSpPr>
      <xdr:spPr>
        <a:xfrm>
          <a:off x="13703300" y="6315558"/>
          <a:ext cx="889000" cy="3129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147160</xdr:rowOff>
    </xdr:from>
    <xdr:to>
      <xdr:col>76</xdr:col>
      <xdr:colOff>165100</xdr:colOff>
      <xdr:row>39</xdr:row>
      <xdr:rowOff>77310</xdr:rowOff>
    </xdr:to>
    <xdr:sp macro="" textlink="">
      <xdr:nvSpPr>
        <xdr:cNvPr id="527" name="フローチャート: 判断 526">
          <a:extLst>
            <a:ext uri="{FF2B5EF4-FFF2-40B4-BE49-F238E27FC236}">
              <a16:creationId xmlns:a16="http://schemas.microsoft.com/office/drawing/2014/main" id="{75DAF21B-4F34-480F-BF0B-59AD8E1F7FBE}"/>
            </a:ext>
          </a:extLst>
        </xdr:cNvPr>
        <xdr:cNvSpPr/>
      </xdr:nvSpPr>
      <xdr:spPr>
        <a:xfrm>
          <a:off x="14541500" y="66622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39</xdr:row>
      <xdr:rowOff>68437</xdr:rowOff>
    </xdr:from>
    <xdr:ext cx="469744" cy="259045"/>
    <xdr:sp macro="" textlink="">
      <xdr:nvSpPr>
        <xdr:cNvPr id="528" name="テキスト ボックス 527">
          <a:extLst>
            <a:ext uri="{FF2B5EF4-FFF2-40B4-BE49-F238E27FC236}">
              <a16:creationId xmlns:a16="http://schemas.microsoft.com/office/drawing/2014/main" id="{28490ACF-F84B-4A7E-9D05-90375D69B10E}"/>
            </a:ext>
          </a:extLst>
        </xdr:cNvPr>
        <xdr:cNvSpPr txBox="1"/>
      </xdr:nvSpPr>
      <xdr:spPr>
        <a:xfrm>
          <a:off x="14357428" y="67549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35</xdr:row>
      <xdr:rowOff>20208</xdr:rowOff>
    </xdr:from>
    <xdr:to>
      <xdr:col>71</xdr:col>
      <xdr:colOff>177800</xdr:colOff>
      <xdr:row>36</xdr:row>
      <xdr:rowOff>143358</xdr:rowOff>
    </xdr:to>
    <xdr:cxnSp macro="">
      <xdr:nvCxnSpPr>
        <xdr:cNvPr id="529" name="直線コネクタ 528">
          <a:extLst>
            <a:ext uri="{FF2B5EF4-FFF2-40B4-BE49-F238E27FC236}">
              <a16:creationId xmlns:a16="http://schemas.microsoft.com/office/drawing/2014/main" id="{3B9A531A-56EB-4608-970F-C60C26C25DC9}"/>
            </a:ext>
          </a:extLst>
        </xdr:cNvPr>
        <xdr:cNvCxnSpPr/>
      </xdr:nvCxnSpPr>
      <xdr:spPr>
        <a:xfrm>
          <a:off x="12814300" y="6020958"/>
          <a:ext cx="889000" cy="2946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165514</xdr:rowOff>
    </xdr:from>
    <xdr:to>
      <xdr:col>72</xdr:col>
      <xdr:colOff>38100</xdr:colOff>
      <xdr:row>39</xdr:row>
      <xdr:rowOff>95664</xdr:rowOff>
    </xdr:to>
    <xdr:sp macro="" textlink="">
      <xdr:nvSpPr>
        <xdr:cNvPr id="530" name="フローチャート: 判断 529">
          <a:extLst>
            <a:ext uri="{FF2B5EF4-FFF2-40B4-BE49-F238E27FC236}">
              <a16:creationId xmlns:a16="http://schemas.microsoft.com/office/drawing/2014/main" id="{B826911E-B297-43CF-A393-5729CE82283C}"/>
            </a:ext>
          </a:extLst>
        </xdr:cNvPr>
        <xdr:cNvSpPr/>
      </xdr:nvSpPr>
      <xdr:spPr>
        <a:xfrm>
          <a:off x="13652500" y="66806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39</xdr:row>
      <xdr:rowOff>86791</xdr:rowOff>
    </xdr:from>
    <xdr:ext cx="469744" cy="259045"/>
    <xdr:sp macro="" textlink="">
      <xdr:nvSpPr>
        <xdr:cNvPr id="531" name="テキスト ボックス 530">
          <a:extLst>
            <a:ext uri="{FF2B5EF4-FFF2-40B4-BE49-F238E27FC236}">
              <a16:creationId xmlns:a16="http://schemas.microsoft.com/office/drawing/2014/main" id="{20CB6F0F-794B-4189-BECA-7E3B26EA0309}"/>
            </a:ext>
          </a:extLst>
        </xdr:cNvPr>
        <xdr:cNvSpPr txBox="1"/>
      </xdr:nvSpPr>
      <xdr:spPr>
        <a:xfrm>
          <a:off x="13468428" y="67733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153398</xdr:rowOff>
    </xdr:from>
    <xdr:to>
      <xdr:col>67</xdr:col>
      <xdr:colOff>101600</xdr:colOff>
      <xdr:row>39</xdr:row>
      <xdr:rowOff>83548</xdr:rowOff>
    </xdr:to>
    <xdr:sp macro="" textlink="">
      <xdr:nvSpPr>
        <xdr:cNvPr id="532" name="フローチャート: 判断 531">
          <a:extLst>
            <a:ext uri="{FF2B5EF4-FFF2-40B4-BE49-F238E27FC236}">
              <a16:creationId xmlns:a16="http://schemas.microsoft.com/office/drawing/2014/main" id="{EFF5F4B3-BA76-4CCD-89EA-C2F35286B2B7}"/>
            </a:ext>
          </a:extLst>
        </xdr:cNvPr>
        <xdr:cNvSpPr/>
      </xdr:nvSpPr>
      <xdr:spPr>
        <a:xfrm>
          <a:off x="12763500" y="66684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39</xdr:row>
      <xdr:rowOff>74675</xdr:rowOff>
    </xdr:from>
    <xdr:ext cx="469744" cy="259045"/>
    <xdr:sp macro="" textlink="">
      <xdr:nvSpPr>
        <xdr:cNvPr id="533" name="テキスト ボックス 532">
          <a:extLst>
            <a:ext uri="{FF2B5EF4-FFF2-40B4-BE49-F238E27FC236}">
              <a16:creationId xmlns:a16="http://schemas.microsoft.com/office/drawing/2014/main" id="{2FBD4783-A106-4D92-A3FD-AFF2AE9762F1}"/>
            </a:ext>
          </a:extLst>
        </xdr:cNvPr>
        <xdr:cNvSpPr txBox="1"/>
      </xdr:nvSpPr>
      <xdr:spPr>
        <a:xfrm>
          <a:off x="12579428" y="67612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4" name="テキスト ボックス 533">
          <a:extLst>
            <a:ext uri="{FF2B5EF4-FFF2-40B4-BE49-F238E27FC236}">
              <a16:creationId xmlns:a16="http://schemas.microsoft.com/office/drawing/2014/main" id="{791DB99F-425C-4067-A80D-84ECD67B3D7D}"/>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5" name="テキスト ボックス 534">
          <a:extLst>
            <a:ext uri="{FF2B5EF4-FFF2-40B4-BE49-F238E27FC236}">
              <a16:creationId xmlns:a16="http://schemas.microsoft.com/office/drawing/2014/main" id="{0D29D06B-77AB-4892-AEF1-9630980FC7CB}"/>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6" name="テキスト ボックス 535">
          <a:extLst>
            <a:ext uri="{FF2B5EF4-FFF2-40B4-BE49-F238E27FC236}">
              <a16:creationId xmlns:a16="http://schemas.microsoft.com/office/drawing/2014/main" id="{735AE3DD-B44B-42AB-A867-1938949949B6}"/>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7" name="テキスト ボックス 536">
          <a:extLst>
            <a:ext uri="{FF2B5EF4-FFF2-40B4-BE49-F238E27FC236}">
              <a16:creationId xmlns:a16="http://schemas.microsoft.com/office/drawing/2014/main" id="{48B176F1-106D-45DB-A7F6-4AA769406C49}"/>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8" name="テキスト ボックス 537">
          <a:extLst>
            <a:ext uri="{FF2B5EF4-FFF2-40B4-BE49-F238E27FC236}">
              <a16:creationId xmlns:a16="http://schemas.microsoft.com/office/drawing/2014/main" id="{D9046E2B-600B-4F43-8E8C-8D95DE4134C8}"/>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138375</xdr:rowOff>
    </xdr:from>
    <xdr:to>
      <xdr:col>85</xdr:col>
      <xdr:colOff>177800</xdr:colOff>
      <xdr:row>39</xdr:row>
      <xdr:rowOff>68525</xdr:rowOff>
    </xdr:to>
    <xdr:sp macro="" textlink="">
      <xdr:nvSpPr>
        <xdr:cNvPr id="539" name="楕円 538">
          <a:extLst>
            <a:ext uri="{FF2B5EF4-FFF2-40B4-BE49-F238E27FC236}">
              <a16:creationId xmlns:a16="http://schemas.microsoft.com/office/drawing/2014/main" id="{71253AFC-B66A-4E54-B2F7-3A7E5C9EFF98}"/>
            </a:ext>
          </a:extLst>
        </xdr:cNvPr>
        <xdr:cNvSpPr/>
      </xdr:nvSpPr>
      <xdr:spPr>
        <a:xfrm>
          <a:off x="16268700" y="66534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37</xdr:row>
      <xdr:rowOff>97753</xdr:rowOff>
    </xdr:from>
    <xdr:ext cx="469744" cy="259045"/>
    <xdr:sp macro="" textlink="">
      <xdr:nvSpPr>
        <xdr:cNvPr id="540" name="災害復旧事業費該当値テキスト">
          <a:extLst>
            <a:ext uri="{FF2B5EF4-FFF2-40B4-BE49-F238E27FC236}">
              <a16:creationId xmlns:a16="http://schemas.microsoft.com/office/drawing/2014/main" id="{3D18E1AF-23A9-4548-A694-69ADCDA8F516}"/>
            </a:ext>
          </a:extLst>
        </xdr:cNvPr>
        <xdr:cNvSpPr txBox="1"/>
      </xdr:nvSpPr>
      <xdr:spPr>
        <a:xfrm>
          <a:off x="16370300" y="64414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2,485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63427</xdr:rowOff>
    </xdr:from>
    <xdr:to>
      <xdr:col>81</xdr:col>
      <xdr:colOff>101600</xdr:colOff>
      <xdr:row>38</xdr:row>
      <xdr:rowOff>165027</xdr:rowOff>
    </xdr:to>
    <xdr:sp macro="" textlink="">
      <xdr:nvSpPr>
        <xdr:cNvPr id="541" name="楕円 540">
          <a:extLst>
            <a:ext uri="{FF2B5EF4-FFF2-40B4-BE49-F238E27FC236}">
              <a16:creationId xmlns:a16="http://schemas.microsoft.com/office/drawing/2014/main" id="{3727DD41-BAA5-4718-96F5-88EEF35FBFA7}"/>
            </a:ext>
          </a:extLst>
        </xdr:cNvPr>
        <xdr:cNvSpPr/>
      </xdr:nvSpPr>
      <xdr:spPr>
        <a:xfrm>
          <a:off x="15430500" y="65785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37</xdr:row>
      <xdr:rowOff>10105</xdr:rowOff>
    </xdr:from>
    <xdr:ext cx="469744" cy="259045"/>
    <xdr:sp macro="" textlink="">
      <xdr:nvSpPr>
        <xdr:cNvPr id="542" name="テキスト ボックス 541">
          <a:extLst>
            <a:ext uri="{FF2B5EF4-FFF2-40B4-BE49-F238E27FC236}">
              <a16:creationId xmlns:a16="http://schemas.microsoft.com/office/drawing/2014/main" id="{D00C02BC-E73B-4D02-ACAA-9C841A039F00}"/>
            </a:ext>
          </a:extLst>
        </xdr:cNvPr>
        <xdr:cNvSpPr txBox="1"/>
      </xdr:nvSpPr>
      <xdr:spPr>
        <a:xfrm>
          <a:off x="15246428" y="63537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62578</xdr:rowOff>
    </xdr:from>
    <xdr:to>
      <xdr:col>76</xdr:col>
      <xdr:colOff>165100</xdr:colOff>
      <xdr:row>38</xdr:row>
      <xdr:rowOff>164178</xdr:rowOff>
    </xdr:to>
    <xdr:sp macro="" textlink="">
      <xdr:nvSpPr>
        <xdr:cNvPr id="543" name="楕円 542">
          <a:extLst>
            <a:ext uri="{FF2B5EF4-FFF2-40B4-BE49-F238E27FC236}">
              <a16:creationId xmlns:a16="http://schemas.microsoft.com/office/drawing/2014/main" id="{46ABAE34-E20A-4B2A-A405-0DAAD286B579}"/>
            </a:ext>
          </a:extLst>
        </xdr:cNvPr>
        <xdr:cNvSpPr/>
      </xdr:nvSpPr>
      <xdr:spPr>
        <a:xfrm>
          <a:off x="14541500" y="65776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37</xdr:row>
      <xdr:rowOff>9255</xdr:rowOff>
    </xdr:from>
    <xdr:ext cx="469744" cy="259045"/>
    <xdr:sp macro="" textlink="">
      <xdr:nvSpPr>
        <xdr:cNvPr id="544" name="テキスト ボックス 543">
          <a:extLst>
            <a:ext uri="{FF2B5EF4-FFF2-40B4-BE49-F238E27FC236}">
              <a16:creationId xmlns:a16="http://schemas.microsoft.com/office/drawing/2014/main" id="{A856F971-4DDE-4973-96CC-A9CF9F7A84CC}"/>
            </a:ext>
          </a:extLst>
        </xdr:cNvPr>
        <xdr:cNvSpPr txBox="1"/>
      </xdr:nvSpPr>
      <xdr:spPr>
        <a:xfrm>
          <a:off x="14357428" y="63529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36</xdr:row>
      <xdr:rowOff>92558</xdr:rowOff>
    </xdr:from>
    <xdr:to>
      <xdr:col>72</xdr:col>
      <xdr:colOff>38100</xdr:colOff>
      <xdr:row>37</xdr:row>
      <xdr:rowOff>22708</xdr:rowOff>
    </xdr:to>
    <xdr:sp macro="" textlink="">
      <xdr:nvSpPr>
        <xdr:cNvPr id="545" name="楕円 544">
          <a:extLst>
            <a:ext uri="{FF2B5EF4-FFF2-40B4-BE49-F238E27FC236}">
              <a16:creationId xmlns:a16="http://schemas.microsoft.com/office/drawing/2014/main" id="{85F48DD5-9FB0-46DB-BCC8-87DE59A43C9F}"/>
            </a:ext>
          </a:extLst>
        </xdr:cNvPr>
        <xdr:cNvSpPr/>
      </xdr:nvSpPr>
      <xdr:spPr>
        <a:xfrm>
          <a:off x="13652500" y="62647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35</xdr:row>
      <xdr:rowOff>39235</xdr:rowOff>
    </xdr:from>
    <xdr:ext cx="534377" cy="259045"/>
    <xdr:sp macro="" textlink="">
      <xdr:nvSpPr>
        <xdr:cNvPr id="546" name="テキスト ボックス 545">
          <a:extLst>
            <a:ext uri="{FF2B5EF4-FFF2-40B4-BE49-F238E27FC236}">
              <a16:creationId xmlns:a16="http://schemas.microsoft.com/office/drawing/2014/main" id="{C9475DA5-9F84-4B0E-95FB-D977D7D2F013}"/>
            </a:ext>
          </a:extLst>
        </xdr:cNvPr>
        <xdr:cNvSpPr txBox="1"/>
      </xdr:nvSpPr>
      <xdr:spPr>
        <a:xfrm>
          <a:off x="13436111" y="60399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14,388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34</xdr:row>
      <xdr:rowOff>140858</xdr:rowOff>
    </xdr:from>
    <xdr:to>
      <xdr:col>67</xdr:col>
      <xdr:colOff>101600</xdr:colOff>
      <xdr:row>35</xdr:row>
      <xdr:rowOff>71008</xdr:rowOff>
    </xdr:to>
    <xdr:sp macro="" textlink="">
      <xdr:nvSpPr>
        <xdr:cNvPr id="547" name="楕円 546">
          <a:extLst>
            <a:ext uri="{FF2B5EF4-FFF2-40B4-BE49-F238E27FC236}">
              <a16:creationId xmlns:a16="http://schemas.microsoft.com/office/drawing/2014/main" id="{1BE3C0C9-8D38-4C8F-AFC2-1921B8D78010}"/>
            </a:ext>
          </a:extLst>
        </xdr:cNvPr>
        <xdr:cNvSpPr/>
      </xdr:nvSpPr>
      <xdr:spPr>
        <a:xfrm>
          <a:off x="12763500" y="59701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33</xdr:row>
      <xdr:rowOff>87535</xdr:rowOff>
    </xdr:from>
    <xdr:ext cx="534377" cy="259045"/>
    <xdr:sp macro="" textlink="">
      <xdr:nvSpPr>
        <xdr:cNvPr id="548" name="テキスト ボックス 547">
          <a:extLst>
            <a:ext uri="{FF2B5EF4-FFF2-40B4-BE49-F238E27FC236}">
              <a16:creationId xmlns:a16="http://schemas.microsoft.com/office/drawing/2014/main" id="{B853FAFC-0B5D-4222-AB80-864A62677286}"/>
            </a:ext>
          </a:extLst>
        </xdr:cNvPr>
        <xdr:cNvSpPr txBox="1"/>
      </xdr:nvSpPr>
      <xdr:spPr>
        <a:xfrm>
          <a:off x="12547111" y="57453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23,409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9" name="正方形/長方形 548">
          <a:extLst>
            <a:ext uri="{FF2B5EF4-FFF2-40B4-BE49-F238E27FC236}">
              <a16:creationId xmlns:a16="http://schemas.microsoft.com/office/drawing/2014/main" id="{4221C42B-EA25-45D4-90DA-FDBA445F1848}"/>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50" name="正方形/長方形 549">
          <a:extLst>
            <a:ext uri="{FF2B5EF4-FFF2-40B4-BE49-F238E27FC236}">
              <a16:creationId xmlns:a16="http://schemas.microsoft.com/office/drawing/2014/main" id="{EABF9CD5-5B0B-400C-85C1-D027224EEBAD}"/>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1" name="正方形/長方形 550">
          <a:extLst>
            <a:ext uri="{FF2B5EF4-FFF2-40B4-BE49-F238E27FC236}">
              <a16:creationId xmlns:a16="http://schemas.microsoft.com/office/drawing/2014/main" id="{9EEE74F6-E338-420C-9952-2DF1C7A4C0A7}"/>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2" name="正方形/長方形 551">
          <a:extLst>
            <a:ext uri="{FF2B5EF4-FFF2-40B4-BE49-F238E27FC236}">
              <a16:creationId xmlns:a16="http://schemas.microsoft.com/office/drawing/2014/main" id="{898E0F15-D149-4721-8998-7772E110AD5E}"/>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3" name="正方形/長方形 552">
          <a:extLst>
            <a:ext uri="{FF2B5EF4-FFF2-40B4-BE49-F238E27FC236}">
              <a16:creationId xmlns:a16="http://schemas.microsoft.com/office/drawing/2014/main" id="{2581E3A5-6340-438E-814E-D4774EB7299E}"/>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4" name="正方形/長方形 553">
          <a:extLst>
            <a:ext uri="{FF2B5EF4-FFF2-40B4-BE49-F238E27FC236}">
              <a16:creationId xmlns:a16="http://schemas.microsoft.com/office/drawing/2014/main" id="{85F67C25-BFE8-434B-81D3-F5029218E961}"/>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5" name="正方形/長方形 554">
          <a:extLst>
            <a:ext uri="{FF2B5EF4-FFF2-40B4-BE49-F238E27FC236}">
              <a16:creationId xmlns:a16="http://schemas.microsoft.com/office/drawing/2014/main" id="{0CE4E65B-A17D-4C91-869B-40E69B04DE2D}"/>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6" name="正方形/長方形 555">
          <a:extLst>
            <a:ext uri="{FF2B5EF4-FFF2-40B4-BE49-F238E27FC236}">
              <a16:creationId xmlns:a16="http://schemas.microsoft.com/office/drawing/2014/main" id="{22791EBB-677B-418D-9085-41492D1D4406}"/>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7" name="テキスト ボックス 556">
          <a:extLst>
            <a:ext uri="{FF2B5EF4-FFF2-40B4-BE49-F238E27FC236}">
              <a16:creationId xmlns:a16="http://schemas.microsoft.com/office/drawing/2014/main" id="{903DF11D-040C-4B6D-8005-556EBC32D83E}"/>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8" name="直線コネクタ 557">
          <a:extLst>
            <a:ext uri="{FF2B5EF4-FFF2-40B4-BE49-F238E27FC236}">
              <a16:creationId xmlns:a16="http://schemas.microsoft.com/office/drawing/2014/main" id="{55D49742-BD6F-4C24-B2E1-7185B547B2BE}"/>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54</xdr:row>
      <xdr:rowOff>139700</xdr:rowOff>
    </xdr:from>
    <xdr:to>
      <xdr:col>89</xdr:col>
      <xdr:colOff>177800</xdr:colOff>
      <xdr:row>54</xdr:row>
      <xdr:rowOff>139700</xdr:rowOff>
    </xdr:to>
    <xdr:cxnSp macro="">
      <xdr:nvCxnSpPr>
        <xdr:cNvPr id="559" name="直線コネクタ 558">
          <a:extLst>
            <a:ext uri="{FF2B5EF4-FFF2-40B4-BE49-F238E27FC236}">
              <a16:creationId xmlns:a16="http://schemas.microsoft.com/office/drawing/2014/main" id="{D04EF81C-A859-42A9-A64A-BFF132D055A4}"/>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168927</xdr:rowOff>
    </xdr:from>
    <xdr:ext cx="248786" cy="259045"/>
    <xdr:sp macro="" textlink="">
      <xdr:nvSpPr>
        <xdr:cNvPr id="560" name="テキスト ボックス 559">
          <a:extLst>
            <a:ext uri="{FF2B5EF4-FFF2-40B4-BE49-F238E27FC236}">
              <a16:creationId xmlns:a16="http://schemas.microsoft.com/office/drawing/2014/main" id="{5CFA90E7-174A-460C-A97E-20218256BBAE}"/>
            </a:ext>
          </a:extLst>
        </xdr:cNvPr>
        <xdr:cNvSpPr txBox="1"/>
      </xdr:nvSpPr>
      <xdr:spPr>
        <a:xfrm>
          <a:off x="12197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1" name="直線コネクタ 560">
          <a:extLst>
            <a:ext uri="{FF2B5EF4-FFF2-40B4-BE49-F238E27FC236}">
              <a16:creationId xmlns:a16="http://schemas.microsoft.com/office/drawing/2014/main" id="{12FCB8D1-4A83-4B35-8282-4C3768A7741F}"/>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47</xdr:row>
      <xdr:rowOff>54627</xdr:rowOff>
    </xdr:from>
    <xdr:ext cx="248786" cy="259045"/>
    <xdr:sp macro="" textlink="">
      <xdr:nvSpPr>
        <xdr:cNvPr id="562" name="テキスト ボックス 561">
          <a:extLst>
            <a:ext uri="{FF2B5EF4-FFF2-40B4-BE49-F238E27FC236}">
              <a16:creationId xmlns:a16="http://schemas.microsoft.com/office/drawing/2014/main" id="{6688A2E7-B527-4AA1-9AA5-056ACD96371D}"/>
            </a:ext>
          </a:extLst>
        </xdr:cNvPr>
        <xdr:cNvSpPr txBox="1"/>
      </xdr:nvSpPr>
      <xdr:spPr>
        <a:xfrm>
          <a:off x="12197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63" name="失業対策事業費グラフ枠">
          <a:extLst>
            <a:ext uri="{FF2B5EF4-FFF2-40B4-BE49-F238E27FC236}">
              <a16:creationId xmlns:a16="http://schemas.microsoft.com/office/drawing/2014/main" id="{EF1C0649-454C-414C-B754-E30611E522A5}"/>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139700</xdr:rowOff>
    </xdr:from>
    <xdr:to>
      <xdr:col>85</xdr:col>
      <xdr:colOff>126364</xdr:colOff>
      <xdr:row>54</xdr:row>
      <xdr:rowOff>139700</xdr:rowOff>
    </xdr:to>
    <xdr:cxnSp macro="">
      <xdr:nvCxnSpPr>
        <xdr:cNvPr id="564" name="直線コネクタ 563">
          <a:extLst>
            <a:ext uri="{FF2B5EF4-FFF2-40B4-BE49-F238E27FC236}">
              <a16:creationId xmlns:a16="http://schemas.microsoft.com/office/drawing/2014/main" id="{F86181E9-DA7D-4BBE-B937-40803F51A034}"/>
            </a:ext>
          </a:extLst>
        </xdr:cNvPr>
        <xdr:cNvCxnSpPr/>
      </xdr:nvCxnSpPr>
      <xdr:spPr>
        <a:xfrm>
          <a:off x="16317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10177</xdr:rowOff>
    </xdr:from>
    <xdr:ext cx="249299" cy="259045"/>
    <xdr:sp macro="" textlink="">
      <xdr:nvSpPr>
        <xdr:cNvPr id="565" name="失業対策事業費最小値テキスト">
          <a:extLst>
            <a:ext uri="{FF2B5EF4-FFF2-40B4-BE49-F238E27FC236}">
              <a16:creationId xmlns:a16="http://schemas.microsoft.com/office/drawing/2014/main" id="{C75C7DFC-4C15-4480-AD90-C432CAE921E0}"/>
            </a:ext>
          </a:extLst>
        </xdr:cNvPr>
        <xdr:cNvSpPr txBox="1"/>
      </xdr:nvSpPr>
      <xdr:spPr>
        <a:xfrm>
          <a:off x="16370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6" name="直線コネクタ 565">
          <a:extLst>
            <a:ext uri="{FF2B5EF4-FFF2-40B4-BE49-F238E27FC236}">
              <a16:creationId xmlns:a16="http://schemas.microsoft.com/office/drawing/2014/main" id="{43629407-948A-452C-B458-7BD6BA904F8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10177</xdr:rowOff>
    </xdr:from>
    <xdr:ext cx="249299" cy="259045"/>
    <xdr:sp macro="" textlink="">
      <xdr:nvSpPr>
        <xdr:cNvPr id="567" name="失業対策事業費最大値テキスト">
          <a:extLst>
            <a:ext uri="{FF2B5EF4-FFF2-40B4-BE49-F238E27FC236}">
              <a16:creationId xmlns:a16="http://schemas.microsoft.com/office/drawing/2014/main" id="{D30E6279-759B-409A-A113-3D61D1C35A68}"/>
            </a:ext>
          </a:extLst>
        </xdr:cNvPr>
        <xdr:cNvSpPr txBox="1"/>
      </xdr:nvSpPr>
      <xdr:spPr>
        <a:xfrm>
          <a:off x="16370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8" name="直線コネクタ 567">
          <a:extLst>
            <a:ext uri="{FF2B5EF4-FFF2-40B4-BE49-F238E27FC236}">
              <a16:creationId xmlns:a16="http://schemas.microsoft.com/office/drawing/2014/main" id="{2014D00F-024E-455E-B084-C88B59267AD8}"/>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139700</xdr:rowOff>
    </xdr:from>
    <xdr:to>
      <xdr:col>85</xdr:col>
      <xdr:colOff>127000</xdr:colOff>
      <xdr:row>54</xdr:row>
      <xdr:rowOff>139700</xdr:rowOff>
    </xdr:to>
    <xdr:cxnSp macro="">
      <xdr:nvCxnSpPr>
        <xdr:cNvPr id="569" name="直線コネクタ 568">
          <a:extLst>
            <a:ext uri="{FF2B5EF4-FFF2-40B4-BE49-F238E27FC236}">
              <a16:creationId xmlns:a16="http://schemas.microsoft.com/office/drawing/2014/main" id="{663A95AE-372A-4043-980E-CC4E53E3B6CD}"/>
            </a:ext>
          </a:extLst>
        </xdr:cNvPr>
        <xdr:cNvCxnSpPr/>
      </xdr:nvCxnSpPr>
      <xdr:spPr>
        <a:xfrm>
          <a:off x="15481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67327</xdr:rowOff>
    </xdr:from>
    <xdr:ext cx="249299" cy="259045"/>
    <xdr:sp macro="" textlink="">
      <xdr:nvSpPr>
        <xdr:cNvPr id="570" name="失業対策事業費平均値テキスト">
          <a:extLst>
            <a:ext uri="{FF2B5EF4-FFF2-40B4-BE49-F238E27FC236}">
              <a16:creationId xmlns:a16="http://schemas.microsoft.com/office/drawing/2014/main" id="{DFE3CA65-7284-4A69-8A0C-83FFECFAA238}"/>
            </a:ext>
          </a:extLst>
        </xdr:cNvPr>
        <xdr:cNvSpPr txBox="1"/>
      </xdr:nvSpPr>
      <xdr:spPr>
        <a:xfrm>
          <a:off x="16370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71" name="フローチャート: 判断 570">
          <a:extLst>
            <a:ext uri="{FF2B5EF4-FFF2-40B4-BE49-F238E27FC236}">
              <a16:creationId xmlns:a16="http://schemas.microsoft.com/office/drawing/2014/main" id="{F6DE132F-D25E-47CE-A26F-ECEC0E7CF329}"/>
            </a:ext>
          </a:extLst>
        </xdr:cNvPr>
        <xdr:cNvSpPr/>
      </xdr:nvSpPr>
      <xdr:spPr>
        <a:xfrm>
          <a:off x="16268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54</xdr:row>
      <xdr:rowOff>139700</xdr:rowOff>
    </xdr:from>
    <xdr:to>
      <xdr:col>81</xdr:col>
      <xdr:colOff>50800</xdr:colOff>
      <xdr:row>54</xdr:row>
      <xdr:rowOff>139700</xdr:rowOff>
    </xdr:to>
    <xdr:cxnSp macro="">
      <xdr:nvCxnSpPr>
        <xdr:cNvPr id="572" name="直線コネクタ 571">
          <a:extLst>
            <a:ext uri="{FF2B5EF4-FFF2-40B4-BE49-F238E27FC236}">
              <a16:creationId xmlns:a16="http://schemas.microsoft.com/office/drawing/2014/main" id="{3F1BBB49-05E6-4452-947E-9D0C2E1B27F5}"/>
            </a:ext>
          </a:extLst>
        </xdr:cNvPr>
        <xdr:cNvCxnSpPr/>
      </xdr:nvCxnSpPr>
      <xdr:spPr>
        <a:xfrm>
          <a:off x="14592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88900</xdr:rowOff>
    </xdr:from>
    <xdr:to>
      <xdr:col>81</xdr:col>
      <xdr:colOff>101600</xdr:colOff>
      <xdr:row>55</xdr:row>
      <xdr:rowOff>19050</xdr:rowOff>
    </xdr:to>
    <xdr:sp macro="" textlink="">
      <xdr:nvSpPr>
        <xdr:cNvPr id="573" name="フローチャート: 判断 572">
          <a:extLst>
            <a:ext uri="{FF2B5EF4-FFF2-40B4-BE49-F238E27FC236}">
              <a16:creationId xmlns:a16="http://schemas.microsoft.com/office/drawing/2014/main" id="{7FF0435D-A170-43E2-8F75-9B47E9FDED71}"/>
            </a:ext>
          </a:extLst>
        </xdr:cNvPr>
        <xdr:cNvSpPr/>
      </xdr:nvSpPr>
      <xdr:spPr>
        <a:xfrm>
          <a:off x="15430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55</xdr:row>
      <xdr:rowOff>10177</xdr:rowOff>
    </xdr:from>
    <xdr:ext cx="249299" cy="259045"/>
    <xdr:sp macro="" textlink="">
      <xdr:nvSpPr>
        <xdr:cNvPr id="574" name="テキスト ボックス 573">
          <a:extLst>
            <a:ext uri="{FF2B5EF4-FFF2-40B4-BE49-F238E27FC236}">
              <a16:creationId xmlns:a16="http://schemas.microsoft.com/office/drawing/2014/main" id="{DECA4AFC-43A3-4541-9A0F-22C32E387DC2}"/>
            </a:ext>
          </a:extLst>
        </xdr:cNvPr>
        <xdr:cNvSpPr txBox="1"/>
      </xdr:nvSpPr>
      <xdr:spPr>
        <a:xfrm>
          <a:off x="15356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139700</xdr:rowOff>
    </xdr:from>
    <xdr:to>
      <xdr:col>76</xdr:col>
      <xdr:colOff>114300</xdr:colOff>
      <xdr:row>54</xdr:row>
      <xdr:rowOff>139700</xdr:rowOff>
    </xdr:to>
    <xdr:cxnSp macro="">
      <xdr:nvCxnSpPr>
        <xdr:cNvPr id="575" name="直線コネクタ 574">
          <a:extLst>
            <a:ext uri="{FF2B5EF4-FFF2-40B4-BE49-F238E27FC236}">
              <a16:creationId xmlns:a16="http://schemas.microsoft.com/office/drawing/2014/main" id="{1C5AFEB0-A162-467D-9FA6-10188BAA1E4A}"/>
            </a:ext>
          </a:extLst>
        </xdr:cNvPr>
        <xdr:cNvCxnSpPr/>
      </xdr:nvCxnSpPr>
      <xdr:spPr>
        <a:xfrm>
          <a:off x="13703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88900</xdr:rowOff>
    </xdr:from>
    <xdr:to>
      <xdr:col>76</xdr:col>
      <xdr:colOff>165100</xdr:colOff>
      <xdr:row>55</xdr:row>
      <xdr:rowOff>19050</xdr:rowOff>
    </xdr:to>
    <xdr:sp macro="" textlink="">
      <xdr:nvSpPr>
        <xdr:cNvPr id="576" name="フローチャート: 判断 575">
          <a:extLst>
            <a:ext uri="{FF2B5EF4-FFF2-40B4-BE49-F238E27FC236}">
              <a16:creationId xmlns:a16="http://schemas.microsoft.com/office/drawing/2014/main" id="{A36A7265-F7ED-4A82-BFF6-C14694B8647A}"/>
            </a:ext>
          </a:extLst>
        </xdr:cNvPr>
        <xdr:cNvSpPr/>
      </xdr:nvSpPr>
      <xdr:spPr>
        <a:xfrm>
          <a:off x="14541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55</xdr:row>
      <xdr:rowOff>10177</xdr:rowOff>
    </xdr:from>
    <xdr:ext cx="249299" cy="259045"/>
    <xdr:sp macro="" textlink="">
      <xdr:nvSpPr>
        <xdr:cNvPr id="577" name="テキスト ボックス 576">
          <a:extLst>
            <a:ext uri="{FF2B5EF4-FFF2-40B4-BE49-F238E27FC236}">
              <a16:creationId xmlns:a16="http://schemas.microsoft.com/office/drawing/2014/main" id="{094862BE-E0C8-4A68-A2F0-2DD7A2006084}"/>
            </a:ext>
          </a:extLst>
        </xdr:cNvPr>
        <xdr:cNvSpPr txBox="1"/>
      </xdr:nvSpPr>
      <xdr:spPr>
        <a:xfrm>
          <a:off x="14467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139700</xdr:rowOff>
    </xdr:from>
    <xdr:to>
      <xdr:col>71</xdr:col>
      <xdr:colOff>177800</xdr:colOff>
      <xdr:row>54</xdr:row>
      <xdr:rowOff>139700</xdr:rowOff>
    </xdr:to>
    <xdr:cxnSp macro="">
      <xdr:nvCxnSpPr>
        <xdr:cNvPr id="578" name="直線コネクタ 577">
          <a:extLst>
            <a:ext uri="{FF2B5EF4-FFF2-40B4-BE49-F238E27FC236}">
              <a16:creationId xmlns:a16="http://schemas.microsoft.com/office/drawing/2014/main" id="{B90CAC44-E58F-4CB2-827A-7FED0C1105AD}"/>
            </a:ext>
          </a:extLst>
        </xdr:cNvPr>
        <xdr:cNvCxnSpPr/>
      </xdr:nvCxnSpPr>
      <xdr:spPr>
        <a:xfrm>
          <a:off x="1281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88900</xdr:rowOff>
    </xdr:from>
    <xdr:to>
      <xdr:col>72</xdr:col>
      <xdr:colOff>38100</xdr:colOff>
      <xdr:row>55</xdr:row>
      <xdr:rowOff>19050</xdr:rowOff>
    </xdr:to>
    <xdr:sp macro="" textlink="">
      <xdr:nvSpPr>
        <xdr:cNvPr id="579" name="フローチャート: 判断 578">
          <a:extLst>
            <a:ext uri="{FF2B5EF4-FFF2-40B4-BE49-F238E27FC236}">
              <a16:creationId xmlns:a16="http://schemas.microsoft.com/office/drawing/2014/main" id="{BA885F70-4ACD-453E-94BA-FB41DD90320D}"/>
            </a:ext>
          </a:extLst>
        </xdr:cNvPr>
        <xdr:cNvSpPr/>
      </xdr:nvSpPr>
      <xdr:spPr>
        <a:xfrm>
          <a:off x="1365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55</xdr:row>
      <xdr:rowOff>10177</xdr:rowOff>
    </xdr:from>
    <xdr:ext cx="249299" cy="259045"/>
    <xdr:sp macro="" textlink="">
      <xdr:nvSpPr>
        <xdr:cNvPr id="580" name="テキスト ボックス 579">
          <a:extLst>
            <a:ext uri="{FF2B5EF4-FFF2-40B4-BE49-F238E27FC236}">
              <a16:creationId xmlns:a16="http://schemas.microsoft.com/office/drawing/2014/main" id="{31445E5E-C3A0-49A3-B5DF-81F5826FA429}"/>
            </a:ext>
          </a:extLst>
        </xdr:cNvPr>
        <xdr:cNvSpPr txBox="1"/>
      </xdr:nvSpPr>
      <xdr:spPr>
        <a:xfrm>
          <a:off x="1357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81" name="フローチャート: 判断 580">
          <a:extLst>
            <a:ext uri="{FF2B5EF4-FFF2-40B4-BE49-F238E27FC236}">
              <a16:creationId xmlns:a16="http://schemas.microsoft.com/office/drawing/2014/main" id="{4B9410F8-57E4-4472-BF98-40A0B43830E5}"/>
            </a:ext>
          </a:extLst>
        </xdr:cNvPr>
        <xdr:cNvSpPr/>
      </xdr:nvSpPr>
      <xdr:spPr>
        <a:xfrm>
          <a:off x="1276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55</xdr:row>
      <xdr:rowOff>10177</xdr:rowOff>
    </xdr:from>
    <xdr:ext cx="249299" cy="259045"/>
    <xdr:sp macro="" textlink="">
      <xdr:nvSpPr>
        <xdr:cNvPr id="582" name="テキスト ボックス 581">
          <a:extLst>
            <a:ext uri="{FF2B5EF4-FFF2-40B4-BE49-F238E27FC236}">
              <a16:creationId xmlns:a16="http://schemas.microsoft.com/office/drawing/2014/main" id="{5F66B2C9-5DCA-47A7-AD78-8471421D9408}"/>
            </a:ext>
          </a:extLst>
        </xdr:cNvPr>
        <xdr:cNvSpPr txBox="1"/>
      </xdr:nvSpPr>
      <xdr:spPr>
        <a:xfrm>
          <a:off x="1268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83" name="テキスト ボックス 582">
          <a:extLst>
            <a:ext uri="{FF2B5EF4-FFF2-40B4-BE49-F238E27FC236}">
              <a16:creationId xmlns:a16="http://schemas.microsoft.com/office/drawing/2014/main" id="{7A9164C5-9A36-4F6C-82E6-3C545C5F7772}"/>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84" name="テキスト ボックス 583">
          <a:extLst>
            <a:ext uri="{FF2B5EF4-FFF2-40B4-BE49-F238E27FC236}">
              <a16:creationId xmlns:a16="http://schemas.microsoft.com/office/drawing/2014/main" id="{9CA3A8ED-F13B-4567-ADD8-B18FB2CA16FA}"/>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85" name="テキスト ボックス 584">
          <a:extLst>
            <a:ext uri="{FF2B5EF4-FFF2-40B4-BE49-F238E27FC236}">
              <a16:creationId xmlns:a16="http://schemas.microsoft.com/office/drawing/2014/main" id="{12AF7DE8-8D68-4CD5-B8CB-8657A20C79CF}"/>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86" name="テキスト ボックス 585">
          <a:extLst>
            <a:ext uri="{FF2B5EF4-FFF2-40B4-BE49-F238E27FC236}">
              <a16:creationId xmlns:a16="http://schemas.microsoft.com/office/drawing/2014/main" id="{6128023B-6F5E-48DB-9D01-687EEED01192}"/>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87" name="テキスト ボックス 586">
          <a:extLst>
            <a:ext uri="{FF2B5EF4-FFF2-40B4-BE49-F238E27FC236}">
              <a16:creationId xmlns:a16="http://schemas.microsoft.com/office/drawing/2014/main" id="{39E2690C-1A0F-416D-B4D1-39069FC5B6D2}"/>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88" name="楕円 587">
          <a:extLst>
            <a:ext uri="{FF2B5EF4-FFF2-40B4-BE49-F238E27FC236}">
              <a16:creationId xmlns:a16="http://schemas.microsoft.com/office/drawing/2014/main" id="{DA4E491A-14A6-4F79-8DF9-C716CDE87E9A}"/>
            </a:ext>
          </a:extLst>
        </xdr:cNvPr>
        <xdr:cNvSpPr/>
      </xdr:nvSpPr>
      <xdr:spPr>
        <a:xfrm>
          <a:off x="16268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53</xdr:row>
      <xdr:rowOff>124477</xdr:rowOff>
    </xdr:from>
    <xdr:ext cx="249299" cy="259045"/>
    <xdr:sp macro="" textlink="">
      <xdr:nvSpPr>
        <xdr:cNvPr id="589" name="失業対策事業費該当値テキスト">
          <a:extLst>
            <a:ext uri="{FF2B5EF4-FFF2-40B4-BE49-F238E27FC236}">
              <a16:creationId xmlns:a16="http://schemas.microsoft.com/office/drawing/2014/main" id="{85A77387-6513-445D-88D1-78BA5A5D5305}"/>
            </a:ext>
          </a:extLst>
        </xdr:cNvPr>
        <xdr:cNvSpPr txBox="1"/>
      </xdr:nvSpPr>
      <xdr:spPr>
        <a:xfrm>
          <a:off x="16370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54</xdr:row>
      <xdr:rowOff>88900</xdr:rowOff>
    </xdr:from>
    <xdr:to>
      <xdr:col>81</xdr:col>
      <xdr:colOff>101600</xdr:colOff>
      <xdr:row>55</xdr:row>
      <xdr:rowOff>19050</xdr:rowOff>
    </xdr:to>
    <xdr:sp macro="" textlink="">
      <xdr:nvSpPr>
        <xdr:cNvPr id="590" name="楕円 589">
          <a:extLst>
            <a:ext uri="{FF2B5EF4-FFF2-40B4-BE49-F238E27FC236}">
              <a16:creationId xmlns:a16="http://schemas.microsoft.com/office/drawing/2014/main" id="{17098274-E376-4776-8AEF-70566E73001A}"/>
            </a:ext>
          </a:extLst>
        </xdr:cNvPr>
        <xdr:cNvSpPr/>
      </xdr:nvSpPr>
      <xdr:spPr>
        <a:xfrm>
          <a:off x="15430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53</xdr:row>
      <xdr:rowOff>35577</xdr:rowOff>
    </xdr:from>
    <xdr:ext cx="249299" cy="259045"/>
    <xdr:sp macro="" textlink="">
      <xdr:nvSpPr>
        <xdr:cNvPr id="591" name="テキスト ボックス 590">
          <a:extLst>
            <a:ext uri="{FF2B5EF4-FFF2-40B4-BE49-F238E27FC236}">
              <a16:creationId xmlns:a16="http://schemas.microsoft.com/office/drawing/2014/main" id="{6209DAC2-BE6F-4BCF-B037-4865B7183C3A}"/>
            </a:ext>
          </a:extLst>
        </xdr:cNvPr>
        <xdr:cNvSpPr txBox="1"/>
      </xdr:nvSpPr>
      <xdr:spPr>
        <a:xfrm>
          <a:off x="15356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54</xdr:row>
      <xdr:rowOff>88900</xdr:rowOff>
    </xdr:from>
    <xdr:to>
      <xdr:col>76</xdr:col>
      <xdr:colOff>165100</xdr:colOff>
      <xdr:row>55</xdr:row>
      <xdr:rowOff>19050</xdr:rowOff>
    </xdr:to>
    <xdr:sp macro="" textlink="">
      <xdr:nvSpPr>
        <xdr:cNvPr id="592" name="楕円 591">
          <a:extLst>
            <a:ext uri="{FF2B5EF4-FFF2-40B4-BE49-F238E27FC236}">
              <a16:creationId xmlns:a16="http://schemas.microsoft.com/office/drawing/2014/main" id="{FA86771F-14E3-4F7B-B715-C0BC5130B567}"/>
            </a:ext>
          </a:extLst>
        </xdr:cNvPr>
        <xdr:cNvSpPr/>
      </xdr:nvSpPr>
      <xdr:spPr>
        <a:xfrm>
          <a:off x="14541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53</xdr:row>
      <xdr:rowOff>35577</xdr:rowOff>
    </xdr:from>
    <xdr:ext cx="249299" cy="259045"/>
    <xdr:sp macro="" textlink="">
      <xdr:nvSpPr>
        <xdr:cNvPr id="593" name="テキスト ボックス 592">
          <a:extLst>
            <a:ext uri="{FF2B5EF4-FFF2-40B4-BE49-F238E27FC236}">
              <a16:creationId xmlns:a16="http://schemas.microsoft.com/office/drawing/2014/main" id="{B69A5412-C559-4D1A-9D43-D0F678363FD7}"/>
            </a:ext>
          </a:extLst>
        </xdr:cNvPr>
        <xdr:cNvSpPr txBox="1"/>
      </xdr:nvSpPr>
      <xdr:spPr>
        <a:xfrm>
          <a:off x="14467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88900</xdr:rowOff>
    </xdr:from>
    <xdr:to>
      <xdr:col>72</xdr:col>
      <xdr:colOff>38100</xdr:colOff>
      <xdr:row>55</xdr:row>
      <xdr:rowOff>19050</xdr:rowOff>
    </xdr:to>
    <xdr:sp macro="" textlink="">
      <xdr:nvSpPr>
        <xdr:cNvPr id="594" name="楕円 593">
          <a:extLst>
            <a:ext uri="{FF2B5EF4-FFF2-40B4-BE49-F238E27FC236}">
              <a16:creationId xmlns:a16="http://schemas.microsoft.com/office/drawing/2014/main" id="{E158B680-661A-43EF-9FD5-2658335F3219}"/>
            </a:ext>
          </a:extLst>
        </xdr:cNvPr>
        <xdr:cNvSpPr/>
      </xdr:nvSpPr>
      <xdr:spPr>
        <a:xfrm>
          <a:off x="1365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53</xdr:row>
      <xdr:rowOff>35577</xdr:rowOff>
    </xdr:from>
    <xdr:ext cx="249299" cy="259045"/>
    <xdr:sp macro="" textlink="">
      <xdr:nvSpPr>
        <xdr:cNvPr id="595" name="テキスト ボックス 594">
          <a:extLst>
            <a:ext uri="{FF2B5EF4-FFF2-40B4-BE49-F238E27FC236}">
              <a16:creationId xmlns:a16="http://schemas.microsoft.com/office/drawing/2014/main" id="{F42FA69C-5587-4E21-BB73-2D1E45A09B80}"/>
            </a:ext>
          </a:extLst>
        </xdr:cNvPr>
        <xdr:cNvSpPr txBox="1"/>
      </xdr:nvSpPr>
      <xdr:spPr>
        <a:xfrm>
          <a:off x="1357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96" name="楕円 595">
          <a:extLst>
            <a:ext uri="{FF2B5EF4-FFF2-40B4-BE49-F238E27FC236}">
              <a16:creationId xmlns:a16="http://schemas.microsoft.com/office/drawing/2014/main" id="{7BB490D9-62EB-4772-8B05-78B00D451ABB}"/>
            </a:ext>
          </a:extLst>
        </xdr:cNvPr>
        <xdr:cNvSpPr/>
      </xdr:nvSpPr>
      <xdr:spPr>
        <a:xfrm>
          <a:off x="1276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53</xdr:row>
      <xdr:rowOff>35577</xdr:rowOff>
    </xdr:from>
    <xdr:ext cx="249299" cy="259045"/>
    <xdr:sp macro="" textlink="">
      <xdr:nvSpPr>
        <xdr:cNvPr id="597" name="テキスト ボックス 596">
          <a:extLst>
            <a:ext uri="{FF2B5EF4-FFF2-40B4-BE49-F238E27FC236}">
              <a16:creationId xmlns:a16="http://schemas.microsoft.com/office/drawing/2014/main" id="{D7DA8D7A-7C2B-46AF-BA9B-F53D20F5A7A0}"/>
            </a:ext>
          </a:extLst>
        </xdr:cNvPr>
        <xdr:cNvSpPr txBox="1"/>
      </xdr:nvSpPr>
      <xdr:spPr>
        <a:xfrm>
          <a:off x="1268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598" name="正方形/長方形 597">
          <a:extLst>
            <a:ext uri="{FF2B5EF4-FFF2-40B4-BE49-F238E27FC236}">
              <a16:creationId xmlns:a16="http://schemas.microsoft.com/office/drawing/2014/main" id="{719D9AA3-A08F-4949-9746-553FA886D3AF}"/>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599" name="正方形/長方形 598">
          <a:extLst>
            <a:ext uri="{FF2B5EF4-FFF2-40B4-BE49-F238E27FC236}">
              <a16:creationId xmlns:a16="http://schemas.microsoft.com/office/drawing/2014/main" id="{D73DFA4B-20D0-4558-B994-B841F1872DBC}"/>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0" name="正方形/長方形 599">
          <a:extLst>
            <a:ext uri="{FF2B5EF4-FFF2-40B4-BE49-F238E27FC236}">
              <a16:creationId xmlns:a16="http://schemas.microsoft.com/office/drawing/2014/main" id="{4EF9916C-9AF8-4ED0-A823-038A03390D5D}"/>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1" name="正方形/長方形 600">
          <a:extLst>
            <a:ext uri="{FF2B5EF4-FFF2-40B4-BE49-F238E27FC236}">
              <a16:creationId xmlns:a16="http://schemas.microsoft.com/office/drawing/2014/main" id="{4974555D-7D3F-4BB1-976B-4FD1A3ADFAFA}"/>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02" name="正方形/長方形 601">
          <a:extLst>
            <a:ext uri="{FF2B5EF4-FFF2-40B4-BE49-F238E27FC236}">
              <a16:creationId xmlns:a16="http://schemas.microsoft.com/office/drawing/2014/main" id="{DD2F34D9-2620-45AA-A7C2-1CA6FD9D3C74}"/>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44,159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03" name="正方形/長方形 602">
          <a:extLst>
            <a:ext uri="{FF2B5EF4-FFF2-40B4-BE49-F238E27FC236}">
              <a16:creationId xmlns:a16="http://schemas.microsoft.com/office/drawing/2014/main" id="{3AC50B4E-3174-4745-B605-628B0AE2DE4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04" name="正方形/長方形 603">
          <a:extLst>
            <a:ext uri="{FF2B5EF4-FFF2-40B4-BE49-F238E27FC236}">
              <a16:creationId xmlns:a16="http://schemas.microsoft.com/office/drawing/2014/main" id="{2922083E-930D-40CF-8BC1-BEA27A08D34E}"/>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53,971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05" name="正方形/長方形 604">
          <a:extLst>
            <a:ext uri="{FF2B5EF4-FFF2-40B4-BE49-F238E27FC236}">
              <a16:creationId xmlns:a16="http://schemas.microsoft.com/office/drawing/2014/main" id="{F16080C8-D25E-4E2C-A06A-D8A5DCFB6895}"/>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06" name="テキスト ボックス 605">
          <a:extLst>
            <a:ext uri="{FF2B5EF4-FFF2-40B4-BE49-F238E27FC236}">
              <a16:creationId xmlns:a16="http://schemas.microsoft.com/office/drawing/2014/main" id="{11A77CC4-9E95-4FFC-B5B4-BF17DB6EC709}"/>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07" name="直線コネクタ 606">
          <a:extLst>
            <a:ext uri="{FF2B5EF4-FFF2-40B4-BE49-F238E27FC236}">
              <a16:creationId xmlns:a16="http://schemas.microsoft.com/office/drawing/2014/main" id="{F1FB53D1-166C-4272-ABC4-72CC5D638616}"/>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98879</xdr:rowOff>
    </xdr:from>
    <xdr:to>
      <xdr:col>89</xdr:col>
      <xdr:colOff>177800</xdr:colOff>
      <xdr:row>79</xdr:row>
      <xdr:rowOff>98879</xdr:rowOff>
    </xdr:to>
    <xdr:cxnSp macro="">
      <xdr:nvCxnSpPr>
        <xdr:cNvPr id="608" name="直線コネクタ 607">
          <a:extLst>
            <a:ext uri="{FF2B5EF4-FFF2-40B4-BE49-F238E27FC236}">
              <a16:creationId xmlns:a16="http://schemas.microsoft.com/office/drawing/2014/main" id="{C9D66250-710E-44C1-9CA6-5A719BC33DCC}"/>
            </a:ext>
          </a:extLst>
        </xdr:cNvPr>
        <xdr:cNvCxnSpPr/>
      </xdr:nvCxnSpPr>
      <xdr:spPr>
        <a:xfrm>
          <a:off x="12446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128106</xdr:rowOff>
    </xdr:from>
    <xdr:ext cx="248786" cy="259045"/>
    <xdr:sp macro="" textlink="">
      <xdr:nvSpPr>
        <xdr:cNvPr id="609" name="テキスト ボックス 608">
          <a:extLst>
            <a:ext uri="{FF2B5EF4-FFF2-40B4-BE49-F238E27FC236}">
              <a16:creationId xmlns:a16="http://schemas.microsoft.com/office/drawing/2014/main" id="{1329363B-DD7F-4BC3-B1E7-C758817367D2}"/>
            </a:ext>
          </a:extLst>
        </xdr:cNvPr>
        <xdr:cNvSpPr txBox="1"/>
      </xdr:nvSpPr>
      <xdr:spPr>
        <a:xfrm>
          <a:off x="12197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115207</xdr:rowOff>
    </xdr:from>
    <xdr:to>
      <xdr:col>89</xdr:col>
      <xdr:colOff>177800</xdr:colOff>
      <xdr:row>77</xdr:row>
      <xdr:rowOff>115207</xdr:rowOff>
    </xdr:to>
    <xdr:cxnSp macro="">
      <xdr:nvCxnSpPr>
        <xdr:cNvPr id="610" name="直線コネクタ 609">
          <a:extLst>
            <a:ext uri="{FF2B5EF4-FFF2-40B4-BE49-F238E27FC236}">
              <a16:creationId xmlns:a16="http://schemas.microsoft.com/office/drawing/2014/main" id="{481825D5-BC21-45ED-9DAF-158C469A33EF}"/>
            </a:ext>
          </a:extLst>
        </xdr:cNvPr>
        <xdr:cNvCxnSpPr/>
      </xdr:nvCxnSpPr>
      <xdr:spPr>
        <a:xfrm>
          <a:off x="12446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144434</xdr:rowOff>
    </xdr:from>
    <xdr:ext cx="531299" cy="259045"/>
    <xdr:sp macro="" textlink="">
      <xdr:nvSpPr>
        <xdr:cNvPr id="611" name="テキスト ボックス 610">
          <a:extLst>
            <a:ext uri="{FF2B5EF4-FFF2-40B4-BE49-F238E27FC236}">
              <a16:creationId xmlns:a16="http://schemas.microsoft.com/office/drawing/2014/main" id="{BF81C519-5306-4D89-A161-6F0F2F535430}"/>
            </a:ext>
          </a:extLst>
        </xdr:cNvPr>
        <xdr:cNvSpPr txBox="1"/>
      </xdr:nvSpPr>
      <xdr:spPr>
        <a:xfrm>
          <a:off x="11914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131535</xdr:rowOff>
    </xdr:from>
    <xdr:to>
      <xdr:col>89</xdr:col>
      <xdr:colOff>177800</xdr:colOff>
      <xdr:row>75</xdr:row>
      <xdr:rowOff>131535</xdr:rowOff>
    </xdr:to>
    <xdr:cxnSp macro="">
      <xdr:nvCxnSpPr>
        <xdr:cNvPr id="612" name="直線コネクタ 611">
          <a:extLst>
            <a:ext uri="{FF2B5EF4-FFF2-40B4-BE49-F238E27FC236}">
              <a16:creationId xmlns:a16="http://schemas.microsoft.com/office/drawing/2014/main" id="{E4A950F0-08E2-4CD9-BE09-8040A471473D}"/>
            </a:ext>
          </a:extLst>
        </xdr:cNvPr>
        <xdr:cNvCxnSpPr/>
      </xdr:nvCxnSpPr>
      <xdr:spPr>
        <a:xfrm>
          <a:off x="12446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74</xdr:row>
      <xdr:rowOff>160762</xdr:rowOff>
    </xdr:from>
    <xdr:ext cx="531299" cy="259045"/>
    <xdr:sp macro="" textlink="">
      <xdr:nvSpPr>
        <xdr:cNvPr id="613" name="テキスト ボックス 612">
          <a:extLst>
            <a:ext uri="{FF2B5EF4-FFF2-40B4-BE49-F238E27FC236}">
              <a16:creationId xmlns:a16="http://schemas.microsoft.com/office/drawing/2014/main" id="{67A46F46-B167-4C4F-8870-F8A20828FDAD}"/>
            </a:ext>
          </a:extLst>
        </xdr:cNvPr>
        <xdr:cNvSpPr txBox="1"/>
      </xdr:nvSpPr>
      <xdr:spPr>
        <a:xfrm>
          <a:off x="11914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147865</xdr:rowOff>
    </xdr:from>
    <xdr:to>
      <xdr:col>89</xdr:col>
      <xdr:colOff>177800</xdr:colOff>
      <xdr:row>73</xdr:row>
      <xdr:rowOff>147865</xdr:rowOff>
    </xdr:to>
    <xdr:cxnSp macro="">
      <xdr:nvCxnSpPr>
        <xdr:cNvPr id="614" name="直線コネクタ 613">
          <a:extLst>
            <a:ext uri="{FF2B5EF4-FFF2-40B4-BE49-F238E27FC236}">
              <a16:creationId xmlns:a16="http://schemas.microsoft.com/office/drawing/2014/main" id="{EB4A3CF0-0AE5-4B76-B213-5EA3A8CCA61B}"/>
            </a:ext>
          </a:extLst>
        </xdr:cNvPr>
        <xdr:cNvCxnSpPr/>
      </xdr:nvCxnSpPr>
      <xdr:spPr>
        <a:xfrm>
          <a:off x="12446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5642</xdr:rowOff>
    </xdr:from>
    <xdr:ext cx="531299" cy="259045"/>
    <xdr:sp macro="" textlink="">
      <xdr:nvSpPr>
        <xdr:cNvPr id="615" name="テキスト ボックス 614">
          <a:extLst>
            <a:ext uri="{FF2B5EF4-FFF2-40B4-BE49-F238E27FC236}">
              <a16:creationId xmlns:a16="http://schemas.microsoft.com/office/drawing/2014/main" id="{A2B401F6-E132-4598-8BC7-AA0D035FD63E}"/>
            </a:ext>
          </a:extLst>
        </xdr:cNvPr>
        <xdr:cNvSpPr txBox="1"/>
      </xdr:nvSpPr>
      <xdr:spPr>
        <a:xfrm>
          <a:off x="11914701" y="1252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71</xdr:row>
      <xdr:rowOff>164193</xdr:rowOff>
    </xdr:from>
    <xdr:to>
      <xdr:col>89</xdr:col>
      <xdr:colOff>177800</xdr:colOff>
      <xdr:row>71</xdr:row>
      <xdr:rowOff>164193</xdr:rowOff>
    </xdr:to>
    <xdr:cxnSp macro="">
      <xdr:nvCxnSpPr>
        <xdr:cNvPr id="616" name="直線コネクタ 615">
          <a:extLst>
            <a:ext uri="{FF2B5EF4-FFF2-40B4-BE49-F238E27FC236}">
              <a16:creationId xmlns:a16="http://schemas.microsoft.com/office/drawing/2014/main" id="{25B14724-7515-4651-B7F3-641482F8BA64}"/>
            </a:ext>
          </a:extLst>
        </xdr:cNvPr>
        <xdr:cNvCxnSpPr/>
      </xdr:nvCxnSpPr>
      <xdr:spPr>
        <a:xfrm>
          <a:off x="12446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71</xdr:row>
      <xdr:rowOff>21970</xdr:rowOff>
    </xdr:from>
    <xdr:ext cx="531299" cy="259045"/>
    <xdr:sp macro="" textlink="">
      <xdr:nvSpPr>
        <xdr:cNvPr id="617" name="テキスト ボックス 616">
          <a:extLst>
            <a:ext uri="{FF2B5EF4-FFF2-40B4-BE49-F238E27FC236}">
              <a16:creationId xmlns:a16="http://schemas.microsoft.com/office/drawing/2014/main" id="{96342B43-5645-4D04-AEDD-B790D2C1F6EA}"/>
            </a:ext>
          </a:extLst>
        </xdr:cNvPr>
        <xdr:cNvSpPr txBox="1"/>
      </xdr:nvSpPr>
      <xdr:spPr>
        <a:xfrm>
          <a:off x="11914701" y="12194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9072</xdr:rowOff>
    </xdr:from>
    <xdr:to>
      <xdr:col>89</xdr:col>
      <xdr:colOff>177800</xdr:colOff>
      <xdr:row>70</xdr:row>
      <xdr:rowOff>9072</xdr:rowOff>
    </xdr:to>
    <xdr:cxnSp macro="">
      <xdr:nvCxnSpPr>
        <xdr:cNvPr id="618" name="直線コネクタ 617">
          <a:extLst>
            <a:ext uri="{FF2B5EF4-FFF2-40B4-BE49-F238E27FC236}">
              <a16:creationId xmlns:a16="http://schemas.microsoft.com/office/drawing/2014/main" id="{E4DAFEA7-97BD-4622-A8AF-F5E20E074D6B}"/>
            </a:ext>
          </a:extLst>
        </xdr:cNvPr>
        <xdr:cNvCxnSpPr/>
      </xdr:nvCxnSpPr>
      <xdr:spPr>
        <a:xfrm>
          <a:off x="12446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38299</xdr:rowOff>
    </xdr:from>
    <xdr:ext cx="595419" cy="259045"/>
    <xdr:sp macro="" textlink="">
      <xdr:nvSpPr>
        <xdr:cNvPr id="619" name="テキスト ボックス 618">
          <a:extLst>
            <a:ext uri="{FF2B5EF4-FFF2-40B4-BE49-F238E27FC236}">
              <a16:creationId xmlns:a16="http://schemas.microsoft.com/office/drawing/2014/main" id="{1F237BC7-E0F3-46F4-A3AC-28F0DA009DBF}"/>
            </a:ext>
          </a:extLst>
        </xdr:cNvPr>
        <xdr:cNvSpPr txBox="1"/>
      </xdr:nvSpPr>
      <xdr:spPr>
        <a:xfrm>
          <a:off x="11850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0" name="直線コネクタ 619">
          <a:extLst>
            <a:ext uri="{FF2B5EF4-FFF2-40B4-BE49-F238E27FC236}">
              <a16:creationId xmlns:a16="http://schemas.microsoft.com/office/drawing/2014/main" id="{F02EE85E-7F67-4034-96D7-6163ECDA852F}"/>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21" name="テキスト ボックス 620">
          <a:extLst>
            <a:ext uri="{FF2B5EF4-FFF2-40B4-BE49-F238E27FC236}">
              <a16:creationId xmlns:a16="http://schemas.microsoft.com/office/drawing/2014/main" id="{2AF5374A-B9C3-47CF-8A5E-83CC3CFA8C35}"/>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2" name="公債費グラフ枠">
          <a:extLst>
            <a:ext uri="{FF2B5EF4-FFF2-40B4-BE49-F238E27FC236}">
              <a16:creationId xmlns:a16="http://schemas.microsoft.com/office/drawing/2014/main" id="{5D3639B3-E413-4CEF-991F-5CF6BD035A82}"/>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69</xdr:row>
      <xdr:rowOff>91857</xdr:rowOff>
    </xdr:from>
    <xdr:to>
      <xdr:col>85</xdr:col>
      <xdr:colOff>126364</xdr:colOff>
      <xdr:row>78</xdr:row>
      <xdr:rowOff>155897</xdr:rowOff>
    </xdr:to>
    <xdr:cxnSp macro="">
      <xdr:nvCxnSpPr>
        <xdr:cNvPr id="623" name="直線コネクタ 622">
          <a:extLst>
            <a:ext uri="{FF2B5EF4-FFF2-40B4-BE49-F238E27FC236}">
              <a16:creationId xmlns:a16="http://schemas.microsoft.com/office/drawing/2014/main" id="{E58E72A1-71E0-4E57-803A-6404740AA8DA}"/>
            </a:ext>
          </a:extLst>
        </xdr:cNvPr>
        <xdr:cNvCxnSpPr/>
      </xdr:nvCxnSpPr>
      <xdr:spPr>
        <a:xfrm flipV="1">
          <a:off x="16317595" y="11921907"/>
          <a:ext cx="1269" cy="160709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159724</xdr:rowOff>
    </xdr:from>
    <xdr:ext cx="469744" cy="259045"/>
    <xdr:sp macro="" textlink="">
      <xdr:nvSpPr>
        <xdr:cNvPr id="624" name="公債費最小値テキスト">
          <a:extLst>
            <a:ext uri="{FF2B5EF4-FFF2-40B4-BE49-F238E27FC236}">
              <a16:creationId xmlns:a16="http://schemas.microsoft.com/office/drawing/2014/main" id="{8DDDA309-2188-43B3-AE60-3F56A852555A}"/>
            </a:ext>
          </a:extLst>
        </xdr:cNvPr>
        <xdr:cNvSpPr txBox="1"/>
      </xdr:nvSpPr>
      <xdr:spPr>
        <a:xfrm>
          <a:off x="16370300" y="135328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7,008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155897</xdr:rowOff>
    </xdr:from>
    <xdr:to>
      <xdr:col>86</xdr:col>
      <xdr:colOff>25400</xdr:colOff>
      <xdr:row>78</xdr:row>
      <xdr:rowOff>155897</xdr:rowOff>
    </xdr:to>
    <xdr:cxnSp macro="">
      <xdr:nvCxnSpPr>
        <xdr:cNvPr id="625" name="直線コネクタ 624">
          <a:extLst>
            <a:ext uri="{FF2B5EF4-FFF2-40B4-BE49-F238E27FC236}">
              <a16:creationId xmlns:a16="http://schemas.microsoft.com/office/drawing/2014/main" id="{2E5CFFD4-090B-44C9-9D3B-693FA933E0AE}"/>
            </a:ext>
          </a:extLst>
        </xdr:cNvPr>
        <xdr:cNvCxnSpPr/>
      </xdr:nvCxnSpPr>
      <xdr:spPr>
        <a:xfrm>
          <a:off x="16230600" y="135289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68</xdr:row>
      <xdr:rowOff>38534</xdr:rowOff>
    </xdr:from>
    <xdr:ext cx="599010" cy="259045"/>
    <xdr:sp macro="" textlink="">
      <xdr:nvSpPr>
        <xdr:cNvPr id="626" name="公債費最大値テキスト">
          <a:extLst>
            <a:ext uri="{FF2B5EF4-FFF2-40B4-BE49-F238E27FC236}">
              <a16:creationId xmlns:a16="http://schemas.microsoft.com/office/drawing/2014/main" id="{DAA3E296-074D-4D30-B352-5B4A1363D020}"/>
            </a:ext>
          </a:extLst>
        </xdr:cNvPr>
        <xdr:cNvSpPr txBox="1"/>
      </xdr:nvSpPr>
      <xdr:spPr>
        <a:xfrm>
          <a:off x="16370300" y="116971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105,430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69</xdr:row>
      <xdr:rowOff>91857</xdr:rowOff>
    </xdr:from>
    <xdr:to>
      <xdr:col>86</xdr:col>
      <xdr:colOff>25400</xdr:colOff>
      <xdr:row>69</xdr:row>
      <xdr:rowOff>91857</xdr:rowOff>
    </xdr:to>
    <xdr:cxnSp macro="">
      <xdr:nvCxnSpPr>
        <xdr:cNvPr id="627" name="直線コネクタ 626">
          <a:extLst>
            <a:ext uri="{FF2B5EF4-FFF2-40B4-BE49-F238E27FC236}">
              <a16:creationId xmlns:a16="http://schemas.microsoft.com/office/drawing/2014/main" id="{51E8859D-F076-46EB-9542-0C3312181D8A}"/>
            </a:ext>
          </a:extLst>
        </xdr:cNvPr>
        <xdr:cNvCxnSpPr/>
      </xdr:nvCxnSpPr>
      <xdr:spPr>
        <a:xfrm>
          <a:off x="16230600" y="119219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74</xdr:row>
      <xdr:rowOff>117411</xdr:rowOff>
    </xdr:from>
    <xdr:to>
      <xdr:col>85</xdr:col>
      <xdr:colOff>127000</xdr:colOff>
      <xdr:row>75</xdr:row>
      <xdr:rowOff>60506</xdr:rowOff>
    </xdr:to>
    <xdr:cxnSp macro="">
      <xdr:nvCxnSpPr>
        <xdr:cNvPr id="628" name="直線コネクタ 627">
          <a:extLst>
            <a:ext uri="{FF2B5EF4-FFF2-40B4-BE49-F238E27FC236}">
              <a16:creationId xmlns:a16="http://schemas.microsoft.com/office/drawing/2014/main" id="{3E67A192-53E8-4889-B9AF-91E6F6FBDA17}"/>
            </a:ext>
          </a:extLst>
        </xdr:cNvPr>
        <xdr:cNvCxnSpPr/>
      </xdr:nvCxnSpPr>
      <xdr:spPr>
        <a:xfrm>
          <a:off x="15481300" y="12804711"/>
          <a:ext cx="838200" cy="1145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75</xdr:row>
      <xdr:rowOff>155484</xdr:rowOff>
    </xdr:from>
    <xdr:ext cx="534377" cy="259045"/>
    <xdr:sp macro="" textlink="">
      <xdr:nvSpPr>
        <xdr:cNvPr id="629" name="公債費平均値テキスト">
          <a:extLst>
            <a:ext uri="{FF2B5EF4-FFF2-40B4-BE49-F238E27FC236}">
              <a16:creationId xmlns:a16="http://schemas.microsoft.com/office/drawing/2014/main" id="{18E3651D-779E-4C18-98A5-206324F9C767}"/>
            </a:ext>
          </a:extLst>
        </xdr:cNvPr>
        <xdr:cNvSpPr txBox="1"/>
      </xdr:nvSpPr>
      <xdr:spPr>
        <a:xfrm>
          <a:off x="16370300" y="1301423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34,101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5607</xdr:rowOff>
    </xdr:from>
    <xdr:to>
      <xdr:col>85</xdr:col>
      <xdr:colOff>177800</xdr:colOff>
      <xdr:row>76</xdr:row>
      <xdr:rowOff>107207</xdr:rowOff>
    </xdr:to>
    <xdr:sp macro="" textlink="">
      <xdr:nvSpPr>
        <xdr:cNvPr id="630" name="フローチャート: 判断 629">
          <a:extLst>
            <a:ext uri="{FF2B5EF4-FFF2-40B4-BE49-F238E27FC236}">
              <a16:creationId xmlns:a16="http://schemas.microsoft.com/office/drawing/2014/main" id="{948FDC47-E128-487D-8304-DA589E37D395}"/>
            </a:ext>
          </a:extLst>
        </xdr:cNvPr>
        <xdr:cNvSpPr/>
      </xdr:nvSpPr>
      <xdr:spPr>
        <a:xfrm>
          <a:off x="16268700" y="130358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74</xdr:row>
      <xdr:rowOff>117411</xdr:rowOff>
    </xdr:from>
    <xdr:to>
      <xdr:col>81</xdr:col>
      <xdr:colOff>50800</xdr:colOff>
      <xdr:row>75</xdr:row>
      <xdr:rowOff>29058</xdr:rowOff>
    </xdr:to>
    <xdr:cxnSp macro="">
      <xdr:nvCxnSpPr>
        <xdr:cNvPr id="631" name="直線コネクタ 630">
          <a:extLst>
            <a:ext uri="{FF2B5EF4-FFF2-40B4-BE49-F238E27FC236}">
              <a16:creationId xmlns:a16="http://schemas.microsoft.com/office/drawing/2014/main" id="{064BB13A-6F97-43BB-A991-D428B0B11C44}"/>
            </a:ext>
          </a:extLst>
        </xdr:cNvPr>
        <xdr:cNvCxnSpPr/>
      </xdr:nvCxnSpPr>
      <xdr:spPr>
        <a:xfrm flipV="1">
          <a:off x="14592300" y="12804711"/>
          <a:ext cx="889000" cy="830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76</xdr:row>
      <xdr:rowOff>15143</xdr:rowOff>
    </xdr:from>
    <xdr:to>
      <xdr:col>81</xdr:col>
      <xdr:colOff>101600</xdr:colOff>
      <xdr:row>76</xdr:row>
      <xdr:rowOff>116743</xdr:rowOff>
    </xdr:to>
    <xdr:sp macro="" textlink="">
      <xdr:nvSpPr>
        <xdr:cNvPr id="632" name="フローチャート: 判断 631">
          <a:extLst>
            <a:ext uri="{FF2B5EF4-FFF2-40B4-BE49-F238E27FC236}">
              <a16:creationId xmlns:a16="http://schemas.microsoft.com/office/drawing/2014/main" id="{4AD4F554-983A-49C7-A26C-55FF20EA8CA6}"/>
            </a:ext>
          </a:extLst>
        </xdr:cNvPr>
        <xdr:cNvSpPr/>
      </xdr:nvSpPr>
      <xdr:spPr>
        <a:xfrm>
          <a:off x="15430500" y="130453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76</xdr:row>
      <xdr:rowOff>107870</xdr:rowOff>
    </xdr:from>
    <xdr:ext cx="534377" cy="259045"/>
    <xdr:sp macro="" textlink="">
      <xdr:nvSpPr>
        <xdr:cNvPr id="633" name="テキスト ボックス 632">
          <a:extLst>
            <a:ext uri="{FF2B5EF4-FFF2-40B4-BE49-F238E27FC236}">
              <a16:creationId xmlns:a16="http://schemas.microsoft.com/office/drawing/2014/main" id="{8E28822F-498A-45BB-9D92-EDD8A8D41B69}"/>
            </a:ext>
          </a:extLst>
        </xdr:cNvPr>
        <xdr:cNvSpPr txBox="1"/>
      </xdr:nvSpPr>
      <xdr:spPr>
        <a:xfrm>
          <a:off x="15214111" y="131380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33,517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75</xdr:row>
      <xdr:rowOff>24224</xdr:rowOff>
    </xdr:from>
    <xdr:to>
      <xdr:col>76</xdr:col>
      <xdr:colOff>114300</xdr:colOff>
      <xdr:row>75</xdr:row>
      <xdr:rowOff>29058</xdr:rowOff>
    </xdr:to>
    <xdr:cxnSp macro="">
      <xdr:nvCxnSpPr>
        <xdr:cNvPr id="634" name="直線コネクタ 633">
          <a:extLst>
            <a:ext uri="{FF2B5EF4-FFF2-40B4-BE49-F238E27FC236}">
              <a16:creationId xmlns:a16="http://schemas.microsoft.com/office/drawing/2014/main" id="{709F9D7E-034F-4865-8DB5-1C41F9C18C93}"/>
            </a:ext>
          </a:extLst>
        </xdr:cNvPr>
        <xdr:cNvCxnSpPr/>
      </xdr:nvCxnSpPr>
      <xdr:spPr>
        <a:xfrm>
          <a:off x="13703300" y="12882974"/>
          <a:ext cx="889000" cy="48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76</xdr:row>
      <xdr:rowOff>31390</xdr:rowOff>
    </xdr:from>
    <xdr:to>
      <xdr:col>76</xdr:col>
      <xdr:colOff>165100</xdr:colOff>
      <xdr:row>76</xdr:row>
      <xdr:rowOff>132990</xdr:rowOff>
    </xdr:to>
    <xdr:sp macro="" textlink="">
      <xdr:nvSpPr>
        <xdr:cNvPr id="635" name="フローチャート: 判断 634">
          <a:extLst>
            <a:ext uri="{FF2B5EF4-FFF2-40B4-BE49-F238E27FC236}">
              <a16:creationId xmlns:a16="http://schemas.microsoft.com/office/drawing/2014/main" id="{89DBF6ED-01E4-422F-A27B-A1AECFF62256}"/>
            </a:ext>
          </a:extLst>
        </xdr:cNvPr>
        <xdr:cNvSpPr/>
      </xdr:nvSpPr>
      <xdr:spPr>
        <a:xfrm>
          <a:off x="14541500" y="130615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76</xdr:row>
      <xdr:rowOff>124117</xdr:rowOff>
    </xdr:from>
    <xdr:ext cx="534377" cy="259045"/>
    <xdr:sp macro="" textlink="">
      <xdr:nvSpPr>
        <xdr:cNvPr id="636" name="テキスト ボックス 635">
          <a:extLst>
            <a:ext uri="{FF2B5EF4-FFF2-40B4-BE49-F238E27FC236}">
              <a16:creationId xmlns:a16="http://schemas.microsoft.com/office/drawing/2014/main" id="{2558E3D0-6193-4AE5-91CC-8322501DA98F}"/>
            </a:ext>
          </a:extLst>
        </xdr:cNvPr>
        <xdr:cNvSpPr txBox="1"/>
      </xdr:nvSpPr>
      <xdr:spPr>
        <a:xfrm>
          <a:off x="14325111" y="131543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32,522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75</xdr:row>
      <xdr:rowOff>24224</xdr:rowOff>
    </xdr:from>
    <xdr:to>
      <xdr:col>71</xdr:col>
      <xdr:colOff>177800</xdr:colOff>
      <xdr:row>75</xdr:row>
      <xdr:rowOff>29433</xdr:rowOff>
    </xdr:to>
    <xdr:cxnSp macro="">
      <xdr:nvCxnSpPr>
        <xdr:cNvPr id="637" name="直線コネクタ 636">
          <a:extLst>
            <a:ext uri="{FF2B5EF4-FFF2-40B4-BE49-F238E27FC236}">
              <a16:creationId xmlns:a16="http://schemas.microsoft.com/office/drawing/2014/main" id="{1CF6B6C6-789B-4D37-B28F-9D1BFE49A3B9}"/>
            </a:ext>
          </a:extLst>
        </xdr:cNvPr>
        <xdr:cNvCxnSpPr/>
      </xdr:nvCxnSpPr>
      <xdr:spPr>
        <a:xfrm flipV="1">
          <a:off x="12814300" y="12882974"/>
          <a:ext cx="889000" cy="52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76</xdr:row>
      <xdr:rowOff>52699</xdr:rowOff>
    </xdr:from>
    <xdr:to>
      <xdr:col>72</xdr:col>
      <xdr:colOff>38100</xdr:colOff>
      <xdr:row>76</xdr:row>
      <xdr:rowOff>154299</xdr:rowOff>
    </xdr:to>
    <xdr:sp macro="" textlink="">
      <xdr:nvSpPr>
        <xdr:cNvPr id="638" name="フローチャート: 判断 637">
          <a:extLst>
            <a:ext uri="{FF2B5EF4-FFF2-40B4-BE49-F238E27FC236}">
              <a16:creationId xmlns:a16="http://schemas.microsoft.com/office/drawing/2014/main" id="{9A140B73-463A-4C9F-AA1E-D37EFC9C6BD2}"/>
            </a:ext>
          </a:extLst>
        </xdr:cNvPr>
        <xdr:cNvSpPr/>
      </xdr:nvSpPr>
      <xdr:spPr>
        <a:xfrm>
          <a:off x="13652500" y="130828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76</xdr:row>
      <xdr:rowOff>145426</xdr:rowOff>
    </xdr:from>
    <xdr:ext cx="534377" cy="259045"/>
    <xdr:sp macro="" textlink="">
      <xdr:nvSpPr>
        <xdr:cNvPr id="639" name="テキスト ボックス 638">
          <a:extLst>
            <a:ext uri="{FF2B5EF4-FFF2-40B4-BE49-F238E27FC236}">
              <a16:creationId xmlns:a16="http://schemas.microsoft.com/office/drawing/2014/main" id="{CC4F282F-21FA-4DE8-89B1-62B65F66F7DE}"/>
            </a:ext>
          </a:extLst>
        </xdr:cNvPr>
        <xdr:cNvSpPr txBox="1"/>
      </xdr:nvSpPr>
      <xdr:spPr>
        <a:xfrm>
          <a:off x="13436111" y="131756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31,217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45303</xdr:rowOff>
    </xdr:from>
    <xdr:to>
      <xdr:col>67</xdr:col>
      <xdr:colOff>101600</xdr:colOff>
      <xdr:row>76</xdr:row>
      <xdr:rowOff>146903</xdr:rowOff>
    </xdr:to>
    <xdr:sp macro="" textlink="">
      <xdr:nvSpPr>
        <xdr:cNvPr id="640" name="フローチャート: 判断 639">
          <a:extLst>
            <a:ext uri="{FF2B5EF4-FFF2-40B4-BE49-F238E27FC236}">
              <a16:creationId xmlns:a16="http://schemas.microsoft.com/office/drawing/2014/main" id="{C71200CE-EE13-462E-8E1C-7F6C5341E73A}"/>
            </a:ext>
          </a:extLst>
        </xdr:cNvPr>
        <xdr:cNvSpPr/>
      </xdr:nvSpPr>
      <xdr:spPr>
        <a:xfrm>
          <a:off x="12763500" y="130755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76</xdr:row>
      <xdr:rowOff>138030</xdr:rowOff>
    </xdr:from>
    <xdr:ext cx="534377" cy="259045"/>
    <xdr:sp macro="" textlink="">
      <xdr:nvSpPr>
        <xdr:cNvPr id="641" name="テキスト ボックス 640">
          <a:extLst>
            <a:ext uri="{FF2B5EF4-FFF2-40B4-BE49-F238E27FC236}">
              <a16:creationId xmlns:a16="http://schemas.microsoft.com/office/drawing/2014/main" id="{C9AC1802-D124-43FB-8053-888091DCC719}"/>
            </a:ext>
          </a:extLst>
        </xdr:cNvPr>
        <xdr:cNvSpPr txBox="1"/>
      </xdr:nvSpPr>
      <xdr:spPr>
        <a:xfrm>
          <a:off x="12547111" y="131682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31,670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2" name="テキスト ボックス 641">
          <a:extLst>
            <a:ext uri="{FF2B5EF4-FFF2-40B4-BE49-F238E27FC236}">
              <a16:creationId xmlns:a16="http://schemas.microsoft.com/office/drawing/2014/main" id="{9A1A36C6-AE32-4ACD-AA0A-D7C990B508D1}"/>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3" name="テキスト ボックス 642">
          <a:extLst>
            <a:ext uri="{FF2B5EF4-FFF2-40B4-BE49-F238E27FC236}">
              <a16:creationId xmlns:a16="http://schemas.microsoft.com/office/drawing/2014/main" id="{107C1083-55F2-45E0-8A19-DF3C2309BBDE}"/>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4" name="テキスト ボックス 643">
          <a:extLst>
            <a:ext uri="{FF2B5EF4-FFF2-40B4-BE49-F238E27FC236}">
              <a16:creationId xmlns:a16="http://schemas.microsoft.com/office/drawing/2014/main" id="{941511A2-3A04-4760-A2D0-456B96F43BBB}"/>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5" name="テキスト ボックス 644">
          <a:extLst>
            <a:ext uri="{FF2B5EF4-FFF2-40B4-BE49-F238E27FC236}">
              <a16:creationId xmlns:a16="http://schemas.microsoft.com/office/drawing/2014/main" id="{B9A47915-3DBB-45DD-8444-E7F2A4F069EF}"/>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46" name="テキスト ボックス 645">
          <a:extLst>
            <a:ext uri="{FF2B5EF4-FFF2-40B4-BE49-F238E27FC236}">
              <a16:creationId xmlns:a16="http://schemas.microsoft.com/office/drawing/2014/main" id="{E747FA4F-E8DA-4EFD-A4F0-2281099C6CEC}"/>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75</xdr:row>
      <xdr:rowOff>9706</xdr:rowOff>
    </xdr:from>
    <xdr:to>
      <xdr:col>85</xdr:col>
      <xdr:colOff>177800</xdr:colOff>
      <xdr:row>75</xdr:row>
      <xdr:rowOff>111306</xdr:rowOff>
    </xdr:to>
    <xdr:sp macro="" textlink="">
      <xdr:nvSpPr>
        <xdr:cNvPr id="647" name="楕円 646">
          <a:extLst>
            <a:ext uri="{FF2B5EF4-FFF2-40B4-BE49-F238E27FC236}">
              <a16:creationId xmlns:a16="http://schemas.microsoft.com/office/drawing/2014/main" id="{AD37A7A3-F42D-48FF-990E-0B10D167E53C}"/>
            </a:ext>
          </a:extLst>
        </xdr:cNvPr>
        <xdr:cNvSpPr/>
      </xdr:nvSpPr>
      <xdr:spPr>
        <a:xfrm>
          <a:off x="16268700" y="128684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74</xdr:row>
      <xdr:rowOff>32583</xdr:rowOff>
    </xdr:from>
    <xdr:ext cx="534377" cy="259045"/>
    <xdr:sp macro="" textlink="">
      <xdr:nvSpPr>
        <xdr:cNvPr id="648" name="公債費該当値テキスト">
          <a:extLst>
            <a:ext uri="{FF2B5EF4-FFF2-40B4-BE49-F238E27FC236}">
              <a16:creationId xmlns:a16="http://schemas.microsoft.com/office/drawing/2014/main" id="{39C7F2A8-A823-40A3-9357-DAA5F1C8F1A9}"/>
            </a:ext>
          </a:extLst>
        </xdr:cNvPr>
        <xdr:cNvSpPr txBox="1"/>
      </xdr:nvSpPr>
      <xdr:spPr>
        <a:xfrm>
          <a:off x="16370300" y="127198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44,350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74</xdr:row>
      <xdr:rowOff>66611</xdr:rowOff>
    </xdr:from>
    <xdr:to>
      <xdr:col>81</xdr:col>
      <xdr:colOff>101600</xdr:colOff>
      <xdr:row>74</xdr:row>
      <xdr:rowOff>168211</xdr:rowOff>
    </xdr:to>
    <xdr:sp macro="" textlink="">
      <xdr:nvSpPr>
        <xdr:cNvPr id="649" name="楕円 648">
          <a:extLst>
            <a:ext uri="{FF2B5EF4-FFF2-40B4-BE49-F238E27FC236}">
              <a16:creationId xmlns:a16="http://schemas.microsoft.com/office/drawing/2014/main" id="{1D79C974-94EC-4F0D-8AAA-A2FD63DDEDCB}"/>
            </a:ext>
          </a:extLst>
        </xdr:cNvPr>
        <xdr:cNvSpPr/>
      </xdr:nvSpPr>
      <xdr:spPr>
        <a:xfrm>
          <a:off x="15430500" y="127539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73</xdr:row>
      <xdr:rowOff>13288</xdr:rowOff>
    </xdr:from>
    <xdr:ext cx="534377" cy="259045"/>
    <xdr:sp macro="" textlink="">
      <xdr:nvSpPr>
        <xdr:cNvPr id="650" name="テキスト ボックス 649">
          <a:extLst>
            <a:ext uri="{FF2B5EF4-FFF2-40B4-BE49-F238E27FC236}">
              <a16:creationId xmlns:a16="http://schemas.microsoft.com/office/drawing/2014/main" id="{761DB034-D198-490F-984B-159AE505D808}"/>
            </a:ext>
          </a:extLst>
        </xdr:cNvPr>
        <xdr:cNvSpPr txBox="1"/>
      </xdr:nvSpPr>
      <xdr:spPr>
        <a:xfrm>
          <a:off x="15214111" y="125291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51,365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74</xdr:row>
      <xdr:rowOff>149708</xdr:rowOff>
    </xdr:from>
    <xdr:to>
      <xdr:col>76</xdr:col>
      <xdr:colOff>165100</xdr:colOff>
      <xdr:row>75</xdr:row>
      <xdr:rowOff>79858</xdr:rowOff>
    </xdr:to>
    <xdr:sp macro="" textlink="">
      <xdr:nvSpPr>
        <xdr:cNvPr id="651" name="楕円 650">
          <a:extLst>
            <a:ext uri="{FF2B5EF4-FFF2-40B4-BE49-F238E27FC236}">
              <a16:creationId xmlns:a16="http://schemas.microsoft.com/office/drawing/2014/main" id="{4616ED04-944B-4C33-845A-2D97DE7E698E}"/>
            </a:ext>
          </a:extLst>
        </xdr:cNvPr>
        <xdr:cNvSpPr/>
      </xdr:nvSpPr>
      <xdr:spPr>
        <a:xfrm>
          <a:off x="14541500" y="128370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73</xdr:row>
      <xdr:rowOff>96385</xdr:rowOff>
    </xdr:from>
    <xdr:ext cx="534377" cy="259045"/>
    <xdr:sp macro="" textlink="">
      <xdr:nvSpPr>
        <xdr:cNvPr id="652" name="テキスト ボックス 651">
          <a:extLst>
            <a:ext uri="{FF2B5EF4-FFF2-40B4-BE49-F238E27FC236}">
              <a16:creationId xmlns:a16="http://schemas.microsoft.com/office/drawing/2014/main" id="{605B1EA9-25DA-4B08-ABF3-37C6C974B61B}"/>
            </a:ext>
          </a:extLst>
        </xdr:cNvPr>
        <xdr:cNvSpPr txBox="1"/>
      </xdr:nvSpPr>
      <xdr:spPr>
        <a:xfrm>
          <a:off x="14325111" y="126122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46,276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74</xdr:row>
      <xdr:rowOff>144874</xdr:rowOff>
    </xdr:from>
    <xdr:to>
      <xdr:col>72</xdr:col>
      <xdr:colOff>38100</xdr:colOff>
      <xdr:row>75</xdr:row>
      <xdr:rowOff>75024</xdr:rowOff>
    </xdr:to>
    <xdr:sp macro="" textlink="">
      <xdr:nvSpPr>
        <xdr:cNvPr id="653" name="楕円 652">
          <a:extLst>
            <a:ext uri="{FF2B5EF4-FFF2-40B4-BE49-F238E27FC236}">
              <a16:creationId xmlns:a16="http://schemas.microsoft.com/office/drawing/2014/main" id="{6D7DD450-BF10-4393-9010-8383C0E8CA0D}"/>
            </a:ext>
          </a:extLst>
        </xdr:cNvPr>
        <xdr:cNvSpPr/>
      </xdr:nvSpPr>
      <xdr:spPr>
        <a:xfrm>
          <a:off x="13652500" y="128321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73</xdr:row>
      <xdr:rowOff>91551</xdr:rowOff>
    </xdr:from>
    <xdr:ext cx="534377" cy="259045"/>
    <xdr:sp macro="" textlink="">
      <xdr:nvSpPr>
        <xdr:cNvPr id="654" name="テキスト ボックス 653">
          <a:extLst>
            <a:ext uri="{FF2B5EF4-FFF2-40B4-BE49-F238E27FC236}">
              <a16:creationId xmlns:a16="http://schemas.microsoft.com/office/drawing/2014/main" id="{81057A2C-F60D-45D8-9856-9409335F7E48}"/>
            </a:ext>
          </a:extLst>
        </xdr:cNvPr>
        <xdr:cNvSpPr txBox="1"/>
      </xdr:nvSpPr>
      <xdr:spPr>
        <a:xfrm>
          <a:off x="13436111" y="126074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46,572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74</xdr:row>
      <xdr:rowOff>150083</xdr:rowOff>
    </xdr:from>
    <xdr:to>
      <xdr:col>67</xdr:col>
      <xdr:colOff>101600</xdr:colOff>
      <xdr:row>75</xdr:row>
      <xdr:rowOff>80233</xdr:rowOff>
    </xdr:to>
    <xdr:sp macro="" textlink="">
      <xdr:nvSpPr>
        <xdr:cNvPr id="655" name="楕円 654">
          <a:extLst>
            <a:ext uri="{FF2B5EF4-FFF2-40B4-BE49-F238E27FC236}">
              <a16:creationId xmlns:a16="http://schemas.microsoft.com/office/drawing/2014/main" id="{984E2E91-9487-4751-96B6-D5F86F9EC39D}"/>
            </a:ext>
          </a:extLst>
        </xdr:cNvPr>
        <xdr:cNvSpPr/>
      </xdr:nvSpPr>
      <xdr:spPr>
        <a:xfrm>
          <a:off x="12763500" y="128373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73</xdr:row>
      <xdr:rowOff>96760</xdr:rowOff>
    </xdr:from>
    <xdr:ext cx="534377" cy="259045"/>
    <xdr:sp macro="" textlink="">
      <xdr:nvSpPr>
        <xdr:cNvPr id="656" name="テキスト ボックス 655">
          <a:extLst>
            <a:ext uri="{FF2B5EF4-FFF2-40B4-BE49-F238E27FC236}">
              <a16:creationId xmlns:a16="http://schemas.microsoft.com/office/drawing/2014/main" id="{08E6988D-214A-4066-93EF-37AB62640AE5}"/>
            </a:ext>
          </a:extLst>
        </xdr:cNvPr>
        <xdr:cNvSpPr txBox="1"/>
      </xdr:nvSpPr>
      <xdr:spPr>
        <a:xfrm>
          <a:off x="12547111" y="126126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46,253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57" name="正方形/長方形 656">
          <a:extLst>
            <a:ext uri="{FF2B5EF4-FFF2-40B4-BE49-F238E27FC236}">
              <a16:creationId xmlns:a16="http://schemas.microsoft.com/office/drawing/2014/main" id="{0875E5A9-F3AF-49F5-868D-FB16CBF4F977}"/>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58" name="正方形/長方形 657">
          <a:extLst>
            <a:ext uri="{FF2B5EF4-FFF2-40B4-BE49-F238E27FC236}">
              <a16:creationId xmlns:a16="http://schemas.microsoft.com/office/drawing/2014/main" id="{F4C145E4-3F8F-4DAC-AC92-38D5294265AB}"/>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59" name="正方形/長方形 658">
          <a:extLst>
            <a:ext uri="{FF2B5EF4-FFF2-40B4-BE49-F238E27FC236}">
              <a16:creationId xmlns:a16="http://schemas.microsoft.com/office/drawing/2014/main" id="{206470D1-8241-4A1B-AD0E-6DB23970DE86}"/>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0" name="正方形/長方形 659">
          <a:extLst>
            <a:ext uri="{FF2B5EF4-FFF2-40B4-BE49-F238E27FC236}">
              <a16:creationId xmlns:a16="http://schemas.microsoft.com/office/drawing/2014/main" id="{3285EDAF-BA58-4518-BE88-DDFF144AD362}"/>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1" name="正方形/長方形 660">
          <a:extLst>
            <a:ext uri="{FF2B5EF4-FFF2-40B4-BE49-F238E27FC236}">
              <a16:creationId xmlns:a16="http://schemas.microsoft.com/office/drawing/2014/main" id="{A2202AC4-CA10-4602-A4DB-FD04A4ADD00D}"/>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2" name="正方形/長方形 661">
          <a:extLst>
            <a:ext uri="{FF2B5EF4-FFF2-40B4-BE49-F238E27FC236}">
              <a16:creationId xmlns:a16="http://schemas.microsoft.com/office/drawing/2014/main" id="{56B2B483-CD39-4483-8AE2-AA5B9DA674AE}"/>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3" name="正方形/長方形 662">
          <a:extLst>
            <a:ext uri="{FF2B5EF4-FFF2-40B4-BE49-F238E27FC236}">
              <a16:creationId xmlns:a16="http://schemas.microsoft.com/office/drawing/2014/main" id="{F2C65774-B494-4A7E-9946-2CD15534307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21,868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4" name="正方形/長方形 663">
          <a:extLst>
            <a:ext uri="{FF2B5EF4-FFF2-40B4-BE49-F238E27FC236}">
              <a16:creationId xmlns:a16="http://schemas.microsoft.com/office/drawing/2014/main" id="{5DD5E7F9-9A29-4EC5-BB77-F2A1758934AF}"/>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5" name="テキスト ボックス 664">
          <a:extLst>
            <a:ext uri="{FF2B5EF4-FFF2-40B4-BE49-F238E27FC236}">
              <a16:creationId xmlns:a16="http://schemas.microsoft.com/office/drawing/2014/main" id="{EDAA72B2-83AD-4953-83D1-E69364233BE1}"/>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66" name="直線コネクタ 665">
          <a:extLst>
            <a:ext uri="{FF2B5EF4-FFF2-40B4-BE49-F238E27FC236}">
              <a16:creationId xmlns:a16="http://schemas.microsoft.com/office/drawing/2014/main" id="{DB4D4CB0-2C63-441F-8785-136A9E01495E}"/>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98</xdr:row>
      <xdr:rowOff>139700</xdr:rowOff>
    </xdr:from>
    <xdr:to>
      <xdr:col>89</xdr:col>
      <xdr:colOff>177800</xdr:colOff>
      <xdr:row>98</xdr:row>
      <xdr:rowOff>139700</xdr:rowOff>
    </xdr:to>
    <xdr:cxnSp macro="">
      <xdr:nvCxnSpPr>
        <xdr:cNvPr id="667" name="直線コネクタ 666">
          <a:extLst>
            <a:ext uri="{FF2B5EF4-FFF2-40B4-BE49-F238E27FC236}">
              <a16:creationId xmlns:a16="http://schemas.microsoft.com/office/drawing/2014/main" id="{9C24606D-0E38-49A4-A00D-992D8C6BF35C}"/>
            </a:ext>
          </a:extLst>
        </xdr:cNvPr>
        <xdr:cNvCxnSpPr/>
      </xdr:nvCxnSpPr>
      <xdr:spPr>
        <a:xfrm>
          <a:off x="12446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97</xdr:row>
      <xdr:rowOff>168927</xdr:rowOff>
    </xdr:from>
    <xdr:ext cx="248786" cy="259045"/>
    <xdr:sp macro="" textlink="">
      <xdr:nvSpPr>
        <xdr:cNvPr id="668" name="テキスト ボックス 667">
          <a:extLst>
            <a:ext uri="{FF2B5EF4-FFF2-40B4-BE49-F238E27FC236}">
              <a16:creationId xmlns:a16="http://schemas.microsoft.com/office/drawing/2014/main" id="{7FA41578-2941-452D-BD56-EE4484404F67}"/>
            </a:ext>
          </a:extLst>
        </xdr:cNvPr>
        <xdr:cNvSpPr txBox="1"/>
      </xdr:nvSpPr>
      <xdr:spPr>
        <a:xfrm>
          <a:off x="12197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96</xdr:row>
      <xdr:rowOff>25400</xdr:rowOff>
    </xdr:from>
    <xdr:to>
      <xdr:col>89</xdr:col>
      <xdr:colOff>177800</xdr:colOff>
      <xdr:row>96</xdr:row>
      <xdr:rowOff>25400</xdr:rowOff>
    </xdr:to>
    <xdr:cxnSp macro="">
      <xdr:nvCxnSpPr>
        <xdr:cNvPr id="669" name="直線コネクタ 668">
          <a:extLst>
            <a:ext uri="{FF2B5EF4-FFF2-40B4-BE49-F238E27FC236}">
              <a16:creationId xmlns:a16="http://schemas.microsoft.com/office/drawing/2014/main" id="{86B161C5-BC13-4CB3-8227-0F03F865E258}"/>
            </a:ext>
          </a:extLst>
        </xdr:cNvPr>
        <xdr:cNvCxnSpPr/>
      </xdr:nvCxnSpPr>
      <xdr:spPr>
        <a:xfrm>
          <a:off x="12446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95</xdr:row>
      <xdr:rowOff>54627</xdr:rowOff>
    </xdr:from>
    <xdr:ext cx="595419" cy="259045"/>
    <xdr:sp macro="" textlink="">
      <xdr:nvSpPr>
        <xdr:cNvPr id="670" name="テキスト ボックス 669">
          <a:extLst>
            <a:ext uri="{FF2B5EF4-FFF2-40B4-BE49-F238E27FC236}">
              <a16:creationId xmlns:a16="http://schemas.microsoft.com/office/drawing/2014/main" id="{40E59596-E46B-46D6-AFCF-D877B75A5EB6}"/>
            </a:ext>
          </a:extLst>
        </xdr:cNvPr>
        <xdr:cNvSpPr txBox="1"/>
      </xdr:nvSpPr>
      <xdr:spPr>
        <a:xfrm>
          <a:off x="11850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82550</xdr:rowOff>
    </xdr:from>
    <xdr:to>
      <xdr:col>89</xdr:col>
      <xdr:colOff>177800</xdr:colOff>
      <xdr:row>93</xdr:row>
      <xdr:rowOff>82550</xdr:rowOff>
    </xdr:to>
    <xdr:cxnSp macro="">
      <xdr:nvCxnSpPr>
        <xdr:cNvPr id="671" name="直線コネクタ 670">
          <a:extLst>
            <a:ext uri="{FF2B5EF4-FFF2-40B4-BE49-F238E27FC236}">
              <a16:creationId xmlns:a16="http://schemas.microsoft.com/office/drawing/2014/main" id="{09C6E66B-71F4-40B4-B9BB-ED5DEA52A644}"/>
            </a:ext>
          </a:extLst>
        </xdr:cNvPr>
        <xdr:cNvCxnSpPr/>
      </xdr:nvCxnSpPr>
      <xdr:spPr>
        <a:xfrm>
          <a:off x="12446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92</xdr:row>
      <xdr:rowOff>111777</xdr:rowOff>
    </xdr:from>
    <xdr:ext cx="595419" cy="259045"/>
    <xdr:sp macro="" textlink="">
      <xdr:nvSpPr>
        <xdr:cNvPr id="672" name="テキスト ボックス 671">
          <a:extLst>
            <a:ext uri="{FF2B5EF4-FFF2-40B4-BE49-F238E27FC236}">
              <a16:creationId xmlns:a16="http://schemas.microsoft.com/office/drawing/2014/main" id="{FA73FBB2-004F-43D0-992A-8EBFECA33785}"/>
            </a:ext>
          </a:extLst>
        </xdr:cNvPr>
        <xdr:cNvSpPr txBox="1"/>
      </xdr:nvSpPr>
      <xdr:spPr>
        <a:xfrm>
          <a:off x="11850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139700</xdr:rowOff>
    </xdr:from>
    <xdr:to>
      <xdr:col>89</xdr:col>
      <xdr:colOff>177800</xdr:colOff>
      <xdr:row>90</xdr:row>
      <xdr:rowOff>139700</xdr:rowOff>
    </xdr:to>
    <xdr:cxnSp macro="">
      <xdr:nvCxnSpPr>
        <xdr:cNvPr id="673" name="直線コネクタ 672">
          <a:extLst>
            <a:ext uri="{FF2B5EF4-FFF2-40B4-BE49-F238E27FC236}">
              <a16:creationId xmlns:a16="http://schemas.microsoft.com/office/drawing/2014/main" id="{BA299F30-6C3F-4697-83ED-B7EDA8377716}"/>
            </a:ext>
          </a:extLst>
        </xdr:cNvPr>
        <xdr:cNvCxnSpPr/>
      </xdr:nvCxnSpPr>
      <xdr:spPr>
        <a:xfrm>
          <a:off x="12446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168927</xdr:rowOff>
    </xdr:from>
    <xdr:ext cx="595419" cy="259045"/>
    <xdr:sp macro="" textlink="">
      <xdr:nvSpPr>
        <xdr:cNvPr id="674" name="テキスト ボックス 673">
          <a:extLst>
            <a:ext uri="{FF2B5EF4-FFF2-40B4-BE49-F238E27FC236}">
              <a16:creationId xmlns:a16="http://schemas.microsoft.com/office/drawing/2014/main" id="{F2857689-2F4C-4164-8F27-A16BC4D05D63}"/>
            </a:ext>
          </a:extLst>
        </xdr:cNvPr>
        <xdr:cNvSpPr txBox="1"/>
      </xdr:nvSpPr>
      <xdr:spPr>
        <a:xfrm>
          <a:off x="11850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75" name="直線コネクタ 674">
          <a:extLst>
            <a:ext uri="{FF2B5EF4-FFF2-40B4-BE49-F238E27FC236}">
              <a16:creationId xmlns:a16="http://schemas.microsoft.com/office/drawing/2014/main" id="{18101365-797B-4748-B09E-B636984443ED}"/>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76" name="テキスト ボックス 675">
          <a:extLst>
            <a:ext uri="{FF2B5EF4-FFF2-40B4-BE49-F238E27FC236}">
              <a16:creationId xmlns:a16="http://schemas.microsoft.com/office/drawing/2014/main" id="{77AD57E9-5646-4366-9F70-7D1A8C1E0E57}"/>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77" name="積立金グラフ枠">
          <a:extLst>
            <a:ext uri="{FF2B5EF4-FFF2-40B4-BE49-F238E27FC236}">
              <a16:creationId xmlns:a16="http://schemas.microsoft.com/office/drawing/2014/main" id="{45CD4D90-5D6E-423D-90A3-A97541FDC458}"/>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64092</xdr:rowOff>
    </xdr:from>
    <xdr:to>
      <xdr:col>85</xdr:col>
      <xdr:colOff>126364</xdr:colOff>
      <xdr:row>98</xdr:row>
      <xdr:rowOff>139426</xdr:rowOff>
    </xdr:to>
    <xdr:cxnSp macro="">
      <xdr:nvCxnSpPr>
        <xdr:cNvPr id="678" name="直線コネクタ 677">
          <a:extLst>
            <a:ext uri="{FF2B5EF4-FFF2-40B4-BE49-F238E27FC236}">
              <a16:creationId xmlns:a16="http://schemas.microsoft.com/office/drawing/2014/main" id="{85F2271E-8846-41C1-9EAF-B7DDA5E91CCA}"/>
            </a:ext>
          </a:extLst>
        </xdr:cNvPr>
        <xdr:cNvCxnSpPr/>
      </xdr:nvCxnSpPr>
      <xdr:spPr>
        <a:xfrm flipV="1">
          <a:off x="16317595" y="15494592"/>
          <a:ext cx="1269" cy="144693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143253</xdr:rowOff>
    </xdr:from>
    <xdr:ext cx="313932" cy="259045"/>
    <xdr:sp macro="" textlink="">
      <xdr:nvSpPr>
        <xdr:cNvPr id="679" name="積立金最小値テキスト">
          <a:extLst>
            <a:ext uri="{FF2B5EF4-FFF2-40B4-BE49-F238E27FC236}">
              <a16:creationId xmlns:a16="http://schemas.microsoft.com/office/drawing/2014/main" id="{BF37529A-39D9-4C53-9855-3BA3386311E7}"/>
            </a:ext>
          </a:extLst>
        </xdr:cNvPr>
        <xdr:cNvSpPr txBox="1"/>
      </xdr:nvSpPr>
      <xdr:spPr>
        <a:xfrm>
          <a:off x="16370300" y="16945353"/>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139426</xdr:rowOff>
    </xdr:from>
    <xdr:to>
      <xdr:col>86</xdr:col>
      <xdr:colOff>25400</xdr:colOff>
      <xdr:row>98</xdr:row>
      <xdr:rowOff>139426</xdr:rowOff>
    </xdr:to>
    <xdr:cxnSp macro="">
      <xdr:nvCxnSpPr>
        <xdr:cNvPr id="680" name="直線コネクタ 679">
          <a:extLst>
            <a:ext uri="{FF2B5EF4-FFF2-40B4-BE49-F238E27FC236}">
              <a16:creationId xmlns:a16="http://schemas.microsoft.com/office/drawing/2014/main" id="{B6A9D1EC-715E-40AA-9932-CC2D087EE104}"/>
            </a:ext>
          </a:extLst>
        </xdr:cNvPr>
        <xdr:cNvCxnSpPr/>
      </xdr:nvCxnSpPr>
      <xdr:spPr>
        <a:xfrm>
          <a:off x="16230600" y="169415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10769</xdr:rowOff>
    </xdr:from>
    <xdr:ext cx="599010" cy="259045"/>
    <xdr:sp macro="" textlink="">
      <xdr:nvSpPr>
        <xdr:cNvPr id="681" name="積立金最大値テキスト">
          <a:extLst>
            <a:ext uri="{FF2B5EF4-FFF2-40B4-BE49-F238E27FC236}">
              <a16:creationId xmlns:a16="http://schemas.microsoft.com/office/drawing/2014/main" id="{D32E321D-6A7D-4ED3-9857-A250969B5A21}"/>
            </a:ext>
          </a:extLst>
        </xdr:cNvPr>
        <xdr:cNvSpPr txBox="1"/>
      </xdr:nvSpPr>
      <xdr:spPr>
        <a:xfrm>
          <a:off x="16370300" y="1526981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316,537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90</xdr:row>
      <xdr:rowOff>64092</xdr:rowOff>
    </xdr:from>
    <xdr:to>
      <xdr:col>86</xdr:col>
      <xdr:colOff>25400</xdr:colOff>
      <xdr:row>90</xdr:row>
      <xdr:rowOff>64092</xdr:rowOff>
    </xdr:to>
    <xdr:cxnSp macro="">
      <xdr:nvCxnSpPr>
        <xdr:cNvPr id="682" name="直線コネクタ 681">
          <a:extLst>
            <a:ext uri="{FF2B5EF4-FFF2-40B4-BE49-F238E27FC236}">
              <a16:creationId xmlns:a16="http://schemas.microsoft.com/office/drawing/2014/main" id="{08528495-B814-4336-84F2-B1E1574C8685}"/>
            </a:ext>
          </a:extLst>
        </xdr:cNvPr>
        <xdr:cNvCxnSpPr/>
      </xdr:nvCxnSpPr>
      <xdr:spPr>
        <a:xfrm>
          <a:off x="16230600" y="154945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98</xdr:row>
      <xdr:rowOff>61826</xdr:rowOff>
    </xdr:from>
    <xdr:to>
      <xdr:col>85</xdr:col>
      <xdr:colOff>127000</xdr:colOff>
      <xdr:row>98</xdr:row>
      <xdr:rowOff>87616</xdr:rowOff>
    </xdr:to>
    <xdr:cxnSp macro="">
      <xdr:nvCxnSpPr>
        <xdr:cNvPr id="683" name="直線コネクタ 682">
          <a:extLst>
            <a:ext uri="{FF2B5EF4-FFF2-40B4-BE49-F238E27FC236}">
              <a16:creationId xmlns:a16="http://schemas.microsoft.com/office/drawing/2014/main" id="{D93BED65-04C5-4A76-873F-4BAFF725B86F}"/>
            </a:ext>
          </a:extLst>
        </xdr:cNvPr>
        <xdr:cNvCxnSpPr/>
      </xdr:nvCxnSpPr>
      <xdr:spPr>
        <a:xfrm flipV="1">
          <a:off x="15481300" y="16863926"/>
          <a:ext cx="838200" cy="257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97</xdr:row>
      <xdr:rowOff>10918</xdr:rowOff>
    </xdr:from>
    <xdr:ext cx="534377" cy="259045"/>
    <xdr:sp macro="" textlink="">
      <xdr:nvSpPr>
        <xdr:cNvPr id="684" name="積立金平均値テキスト">
          <a:extLst>
            <a:ext uri="{FF2B5EF4-FFF2-40B4-BE49-F238E27FC236}">
              <a16:creationId xmlns:a16="http://schemas.microsoft.com/office/drawing/2014/main" id="{B31FD1C4-0717-452B-AB16-FA51FBCC4CA7}"/>
            </a:ext>
          </a:extLst>
        </xdr:cNvPr>
        <xdr:cNvSpPr txBox="1"/>
      </xdr:nvSpPr>
      <xdr:spPr>
        <a:xfrm>
          <a:off x="16370300" y="1664156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22,060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159491</xdr:rowOff>
    </xdr:from>
    <xdr:to>
      <xdr:col>85</xdr:col>
      <xdr:colOff>177800</xdr:colOff>
      <xdr:row>98</xdr:row>
      <xdr:rowOff>89641</xdr:rowOff>
    </xdr:to>
    <xdr:sp macro="" textlink="">
      <xdr:nvSpPr>
        <xdr:cNvPr id="685" name="フローチャート: 判断 684">
          <a:extLst>
            <a:ext uri="{FF2B5EF4-FFF2-40B4-BE49-F238E27FC236}">
              <a16:creationId xmlns:a16="http://schemas.microsoft.com/office/drawing/2014/main" id="{78E2551D-8DD5-4364-B8B4-10CC06787BEA}"/>
            </a:ext>
          </a:extLst>
        </xdr:cNvPr>
        <xdr:cNvSpPr/>
      </xdr:nvSpPr>
      <xdr:spPr>
        <a:xfrm>
          <a:off x="16268700" y="167901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98</xdr:row>
      <xdr:rowOff>44172</xdr:rowOff>
    </xdr:from>
    <xdr:to>
      <xdr:col>81</xdr:col>
      <xdr:colOff>50800</xdr:colOff>
      <xdr:row>98</xdr:row>
      <xdr:rowOff>87616</xdr:rowOff>
    </xdr:to>
    <xdr:cxnSp macro="">
      <xdr:nvCxnSpPr>
        <xdr:cNvPr id="686" name="直線コネクタ 685">
          <a:extLst>
            <a:ext uri="{FF2B5EF4-FFF2-40B4-BE49-F238E27FC236}">
              <a16:creationId xmlns:a16="http://schemas.microsoft.com/office/drawing/2014/main" id="{E1BB9768-AA45-4396-B428-694753D49432}"/>
            </a:ext>
          </a:extLst>
        </xdr:cNvPr>
        <xdr:cNvCxnSpPr/>
      </xdr:nvCxnSpPr>
      <xdr:spPr>
        <a:xfrm>
          <a:off x="14592300" y="16846272"/>
          <a:ext cx="889000" cy="434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97</xdr:row>
      <xdr:rowOff>150467</xdr:rowOff>
    </xdr:from>
    <xdr:to>
      <xdr:col>81</xdr:col>
      <xdr:colOff>101600</xdr:colOff>
      <xdr:row>98</xdr:row>
      <xdr:rowOff>80617</xdr:rowOff>
    </xdr:to>
    <xdr:sp macro="" textlink="">
      <xdr:nvSpPr>
        <xdr:cNvPr id="687" name="フローチャート: 判断 686">
          <a:extLst>
            <a:ext uri="{FF2B5EF4-FFF2-40B4-BE49-F238E27FC236}">
              <a16:creationId xmlns:a16="http://schemas.microsoft.com/office/drawing/2014/main" id="{D2E2C3FD-99CE-4854-885D-06BB648F14BD}"/>
            </a:ext>
          </a:extLst>
        </xdr:cNvPr>
        <xdr:cNvSpPr/>
      </xdr:nvSpPr>
      <xdr:spPr>
        <a:xfrm>
          <a:off x="15430500" y="167811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96</xdr:row>
      <xdr:rowOff>97144</xdr:rowOff>
    </xdr:from>
    <xdr:ext cx="534377" cy="259045"/>
    <xdr:sp macro="" textlink="">
      <xdr:nvSpPr>
        <xdr:cNvPr id="688" name="テキスト ボックス 687">
          <a:extLst>
            <a:ext uri="{FF2B5EF4-FFF2-40B4-BE49-F238E27FC236}">
              <a16:creationId xmlns:a16="http://schemas.microsoft.com/office/drawing/2014/main" id="{34DDCFB6-6189-4003-9D7E-D7515BEB4218}"/>
            </a:ext>
          </a:extLst>
        </xdr:cNvPr>
        <xdr:cNvSpPr txBox="1"/>
      </xdr:nvSpPr>
      <xdr:spPr>
        <a:xfrm>
          <a:off x="15214111" y="165563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24,034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98</xdr:row>
      <xdr:rowOff>44172</xdr:rowOff>
    </xdr:from>
    <xdr:to>
      <xdr:col>76</xdr:col>
      <xdr:colOff>114300</xdr:colOff>
      <xdr:row>98</xdr:row>
      <xdr:rowOff>93111</xdr:rowOff>
    </xdr:to>
    <xdr:cxnSp macro="">
      <xdr:nvCxnSpPr>
        <xdr:cNvPr id="689" name="直線コネクタ 688">
          <a:extLst>
            <a:ext uri="{FF2B5EF4-FFF2-40B4-BE49-F238E27FC236}">
              <a16:creationId xmlns:a16="http://schemas.microsoft.com/office/drawing/2014/main" id="{C7478C29-F880-4803-8A70-A6C5D5332270}"/>
            </a:ext>
          </a:extLst>
        </xdr:cNvPr>
        <xdr:cNvCxnSpPr/>
      </xdr:nvCxnSpPr>
      <xdr:spPr>
        <a:xfrm flipV="1">
          <a:off x="13703300" y="16846272"/>
          <a:ext cx="889000" cy="489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136554</xdr:rowOff>
    </xdr:from>
    <xdr:to>
      <xdr:col>76</xdr:col>
      <xdr:colOff>165100</xdr:colOff>
      <xdr:row>98</xdr:row>
      <xdr:rowOff>66704</xdr:rowOff>
    </xdr:to>
    <xdr:sp macro="" textlink="">
      <xdr:nvSpPr>
        <xdr:cNvPr id="690" name="フローチャート: 判断 689">
          <a:extLst>
            <a:ext uri="{FF2B5EF4-FFF2-40B4-BE49-F238E27FC236}">
              <a16:creationId xmlns:a16="http://schemas.microsoft.com/office/drawing/2014/main" id="{519AFCDD-6103-42AE-B3C5-33F540CC7ECE}"/>
            </a:ext>
          </a:extLst>
        </xdr:cNvPr>
        <xdr:cNvSpPr/>
      </xdr:nvSpPr>
      <xdr:spPr>
        <a:xfrm>
          <a:off x="14541500" y="167672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96</xdr:row>
      <xdr:rowOff>83231</xdr:rowOff>
    </xdr:from>
    <xdr:ext cx="534377" cy="259045"/>
    <xdr:sp macro="" textlink="">
      <xdr:nvSpPr>
        <xdr:cNvPr id="691" name="テキスト ボックス 690">
          <a:extLst>
            <a:ext uri="{FF2B5EF4-FFF2-40B4-BE49-F238E27FC236}">
              <a16:creationId xmlns:a16="http://schemas.microsoft.com/office/drawing/2014/main" id="{ACE0641E-3CCE-4D70-A328-6A3250740E9F}"/>
            </a:ext>
          </a:extLst>
        </xdr:cNvPr>
        <xdr:cNvSpPr txBox="1"/>
      </xdr:nvSpPr>
      <xdr:spPr>
        <a:xfrm>
          <a:off x="14325111" y="165424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27,077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98</xdr:row>
      <xdr:rowOff>93111</xdr:rowOff>
    </xdr:from>
    <xdr:to>
      <xdr:col>71</xdr:col>
      <xdr:colOff>177800</xdr:colOff>
      <xdr:row>98</xdr:row>
      <xdr:rowOff>94095</xdr:rowOff>
    </xdr:to>
    <xdr:cxnSp macro="">
      <xdr:nvCxnSpPr>
        <xdr:cNvPr id="692" name="直線コネクタ 691">
          <a:extLst>
            <a:ext uri="{FF2B5EF4-FFF2-40B4-BE49-F238E27FC236}">
              <a16:creationId xmlns:a16="http://schemas.microsoft.com/office/drawing/2014/main" id="{D9C07E27-9E54-493F-8F1D-0A9AEA366370}"/>
            </a:ext>
          </a:extLst>
        </xdr:cNvPr>
        <xdr:cNvCxnSpPr/>
      </xdr:nvCxnSpPr>
      <xdr:spPr>
        <a:xfrm flipV="1">
          <a:off x="12814300" y="16895211"/>
          <a:ext cx="889000" cy="9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98</xdr:row>
      <xdr:rowOff>12264</xdr:rowOff>
    </xdr:from>
    <xdr:to>
      <xdr:col>72</xdr:col>
      <xdr:colOff>38100</xdr:colOff>
      <xdr:row>98</xdr:row>
      <xdr:rowOff>113864</xdr:rowOff>
    </xdr:to>
    <xdr:sp macro="" textlink="">
      <xdr:nvSpPr>
        <xdr:cNvPr id="693" name="フローチャート: 判断 692">
          <a:extLst>
            <a:ext uri="{FF2B5EF4-FFF2-40B4-BE49-F238E27FC236}">
              <a16:creationId xmlns:a16="http://schemas.microsoft.com/office/drawing/2014/main" id="{7B067070-D6DC-483F-92B1-617815D76468}"/>
            </a:ext>
          </a:extLst>
        </xdr:cNvPr>
        <xdr:cNvSpPr/>
      </xdr:nvSpPr>
      <xdr:spPr>
        <a:xfrm>
          <a:off x="13652500" y="168143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96</xdr:row>
      <xdr:rowOff>130391</xdr:rowOff>
    </xdr:from>
    <xdr:ext cx="534377" cy="259045"/>
    <xdr:sp macro="" textlink="">
      <xdr:nvSpPr>
        <xdr:cNvPr id="694" name="テキスト ボックス 693">
          <a:extLst>
            <a:ext uri="{FF2B5EF4-FFF2-40B4-BE49-F238E27FC236}">
              <a16:creationId xmlns:a16="http://schemas.microsoft.com/office/drawing/2014/main" id="{5451B368-2774-4081-864F-F8CF3F47ED58}"/>
            </a:ext>
          </a:extLst>
        </xdr:cNvPr>
        <xdr:cNvSpPr txBox="1"/>
      </xdr:nvSpPr>
      <xdr:spPr>
        <a:xfrm>
          <a:off x="13436111" y="165895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16,762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32175</xdr:rowOff>
    </xdr:from>
    <xdr:to>
      <xdr:col>67</xdr:col>
      <xdr:colOff>101600</xdr:colOff>
      <xdr:row>98</xdr:row>
      <xdr:rowOff>133775</xdr:rowOff>
    </xdr:to>
    <xdr:sp macro="" textlink="">
      <xdr:nvSpPr>
        <xdr:cNvPr id="695" name="フローチャート: 判断 694">
          <a:extLst>
            <a:ext uri="{FF2B5EF4-FFF2-40B4-BE49-F238E27FC236}">
              <a16:creationId xmlns:a16="http://schemas.microsoft.com/office/drawing/2014/main" id="{D2E76586-543B-4B13-BF5E-CDF2D8E5B733}"/>
            </a:ext>
          </a:extLst>
        </xdr:cNvPr>
        <xdr:cNvSpPr/>
      </xdr:nvSpPr>
      <xdr:spPr>
        <a:xfrm>
          <a:off x="12763500" y="168342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96</xdr:row>
      <xdr:rowOff>150302</xdr:rowOff>
    </xdr:from>
    <xdr:ext cx="534377" cy="259045"/>
    <xdr:sp macro="" textlink="">
      <xdr:nvSpPr>
        <xdr:cNvPr id="696" name="テキスト ボックス 695">
          <a:extLst>
            <a:ext uri="{FF2B5EF4-FFF2-40B4-BE49-F238E27FC236}">
              <a16:creationId xmlns:a16="http://schemas.microsoft.com/office/drawing/2014/main" id="{30AB3826-CDD1-4E40-AB77-4161E368C49C}"/>
            </a:ext>
          </a:extLst>
        </xdr:cNvPr>
        <xdr:cNvSpPr txBox="1"/>
      </xdr:nvSpPr>
      <xdr:spPr>
        <a:xfrm>
          <a:off x="12547111" y="166095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12,407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97" name="テキスト ボックス 696">
          <a:extLst>
            <a:ext uri="{FF2B5EF4-FFF2-40B4-BE49-F238E27FC236}">
              <a16:creationId xmlns:a16="http://schemas.microsoft.com/office/drawing/2014/main" id="{DA86DDBA-BD94-4B37-A737-8C7B34E894D1}"/>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698" name="テキスト ボックス 697">
          <a:extLst>
            <a:ext uri="{FF2B5EF4-FFF2-40B4-BE49-F238E27FC236}">
              <a16:creationId xmlns:a16="http://schemas.microsoft.com/office/drawing/2014/main" id="{BA598FC0-BFDF-40D9-BD0E-C2D20FCCC03E}"/>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699" name="テキスト ボックス 698">
          <a:extLst>
            <a:ext uri="{FF2B5EF4-FFF2-40B4-BE49-F238E27FC236}">
              <a16:creationId xmlns:a16="http://schemas.microsoft.com/office/drawing/2014/main" id="{B6D5F2C7-CD56-4AD7-BEDD-604ECB075E62}"/>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0" name="テキスト ボックス 699">
          <a:extLst>
            <a:ext uri="{FF2B5EF4-FFF2-40B4-BE49-F238E27FC236}">
              <a16:creationId xmlns:a16="http://schemas.microsoft.com/office/drawing/2014/main" id="{B417A5BD-961E-4CC7-88D5-25F7E56B11C3}"/>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01" name="テキスト ボックス 700">
          <a:extLst>
            <a:ext uri="{FF2B5EF4-FFF2-40B4-BE49-F238E27FC236}">
              <a16:creationId xmlns:a16="http://schemas.microsoft.com/office/drawing/2014/main" id="{099A4F53-8BC3-41DC-890D-3810E73B0D62}"/>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11026</xdr:rowOff>
    </xdr:from>
    <xdr:to>
      <xdr:col>85</xdr:col>
      <xdr:colOff>177800</xdr:colOff>
      <xdr:row>98</xdr:row>
      <xdr:rowOff>112626</xdr:rowOff>
    </xdr:to>
    <xdr:sp macro="" textlink="">
      <xdr:nvSpPr>
        <xdr:cNvPr id="702" name="楕円 701">
          <a:extLst>
            <a:ext uri="{FF2B5EF4-FFF2-40B4-BE49-F238E27FC236}">
              <a16:creationId xmlns:a16="http://schemas.microsoft.com/office/drawing/2014/main" id="{63C40524-527A-452D-9851-20947241B676}"/>
            </a:ext>
          </a:extLst>
        </xdr:cNvPr>
        <xdr:cNvSpPr/>
      </xdr:nvSpPr>
      <xdr:spPr>
        <a:xfrm>
          <a:off x="16268700" y="168131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97</xdr:row>
      <xdr:rowOff>137920</xdr:rowOff>
    </xdr:from>
    <xdr:ext cx="534377" cy="259045"/>
    <xdr:sp macro="" textlink="">
      <xdr:nvSpPr>
        <xdr:cNvPr id="703" name="積立金該当値テキスト">
          <a:extLst>
            <a:ext uri="{FF2B5EF4-FFF2-40B4-BE49-F238E27FC236}">
              <a16:creationId xmlns:a16="http://schemas.microsoft.com/office/drawing/2014/main" id="{B79C1038-466D-493E-86FF-10B98F77E400}"/>
            </a:ext>
          </a:extLst>
        </xdr:cNvPr>
        <xdr:cNvSpPr txBox="1"/>
      </xdr:nvSpPr>
      <xdr:spPr>
        <a:xfrm>
          <a:off x="16370300" y="167685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17,033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98</xdr:row>
      <xdr:rowOff>36816</xdr:rowOff>
    </xdr:from>
    <xdr:to>
      <xdr:col>81</xdr:col>
      <xdr:colOff>101600</xdr:colOff>
      <xdr:row>98</xdr:row>
      <xdr:rowOff>138416</xdr:rowOff>
    </xdr:to>
    <xdr:sp macro="" textlink="">
      <xdr:nvSpPr>
        <xdr:cNvPr id="704" name="楕円 703">
          <a:extLst>
            <a:ext uri="{FF2B5EF4-FFF2-40B4-BE49-F238E27FC236}">
              <a16:creationId xmlns:a16="http://schemas.microsoft.com/office/drawing/2014/main" id="{D3615C17-795E-4F76-BACD-076DB523193B}"/>
            </a:ext>
          </a:extLst>
        </xdr:cNvPr>
        <xdr:cNvSpPr/>
      </xdr:nvSpPr>
      <xdr:spPr>
        <a:xfrm>
          <a:off x="15430500" y="168389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98</xdr:row>
      <xdr:rowOff>129543</xdr:rowOff>
    </xdr:from>
    <xdr:ext cx="534377" cy="259045"/>
    <xdr:sp macro="" textlink="">
      <xdr:nvSpPr>
        <xdr:cNvPr id="705" name="テキスト ボックス 704">
          <a:extLst>
            <a:ext uri="{FF2B5EF4-FFF2-40B4-BE49-F238E27FC236}">
              <a16:creationId xmlns:a16="http://schemas.microsoft.com/office/drawing/2014/main" id="{B6A13CCB-8C87-491E-B998-D0F7E5E1B8A8}"/>
            </a:ext>
          </a:extLst>
        </xdr:cNvPr>
        <xdr:cNvSpPr txBox="1"/>
      </xdr:nvSpPr>
      <xdr:spPr>
        <a:xfrm>
          <a:off x="15214111" y="169316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11,392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97</xdr:row>
      <xdr:rowOff>164822</xdr:rowOff>
    </xdr:from>
    <xdr:to>
      <xdr:col>76</xdr:col>
      <xdr:colOff>165100</xdr:colOff>
      <xdr:row>98</xdr:row>
      <xdr:rowOff>94972</xdr:rowOff>
    </xdr:to>
    <xdr:sp macro="" textlink="">
      <xdr:nvSpPr>
        <xdr:cNvPr id="706" name="楕円 705">
          <a:extLst>
            <a:ext uri="{FF2B5EF4-FFF2-40B4-BE49-F238E27FC236}">
              <a16:creationId xmlns:a16="http://schemas.microsoft.com/office/drawing/2014/main" id="{51D996A6-961D-4C39-B987-91E04BEFC58C}"/>
            </a:ext>
          </a:extLst>
        </xdr:cNvPr>
        <xdr:cNvSpPr/>
      </xdr:nvSpPr>
      <xdr:spPr>
        <a:xfrm>
          <a:off x="14541500" y="167954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98</xdr:row>
      <xdr:rowOff>86099</xdr:rowOff>
    </xdr:from>
    <xdr:ext cx="534377" cy="259045"/>
    <xdr:sp macro="" textlink="">
      <xdr:nvSpPr>
        <xdr:cNvPr id="707" name="テキスト ボックス 706">
          <a:extLst>
            <a:ext uri="{FF2B5EF4-FFF2-40B4-BE49-F238E27FC236}">
              <a16:creationId xmlns:a16="http://schemas.microsoft.com/office/drawing/2014/main" id="{DC8DE9D9-0F28-41A7-8882-74A8F0E18697}"/>
            </a:ext>
          </a:extLst>
        </xdr:cNvPr>
        <xdr:cNvSpPr txBox="1"/>
      </xdr:nvSpPr>
      <xdr:spPr>
        <a:xfrm>
          <a:off x="14325111" y="168881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20,894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98</xdr:row>
      <xdr:rowOff>42311</xdr:rowOff>
    </xdr:from>
    <xdr:to>
      <xdr:col>72</xdr:col>
      <xdr:colOff>38100</xdr:colOff>
      <xdr:row>98</xdr:row>
      <xdr:rowOff>143911</xdr:rowOff>
    </xdr:to>
    <xdr:sp macro="" textlink="">
      <xdr:nvSpPr>
        <xdr:cNvPr id="708" name="楕円 707">
          <a:extLst>
            <a:ext uri="{FF2B5EF4-FFF2-40B4-BE49-F238E27FC236}">
              <a16:creationId xmlns:a16="http://schemas.microsoft.com/office/drawing/2014/main" id="{49473D01-E8C2-4200-97A7-E2F08DB49C3D}"/>
            </a:ext>
          </a:extLst>
        </xdr:cNvPr>
        <xdr:cNvSpPr/>
      </xdr:nvSpPr>
      <xdr:spPr>
        <a:xfrm>
          <a:off x="13652500" y="168444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98</xdr:row>
      <xdr:rowOff>135038</xdr:rowOff>
    </xdr:from>
    <xdr:ext cx="534377" cy="259045"/>
    <xdr:sp macro="" textlink="">
      <xdr:nvSpPr>
        <xdr:cNvPr id="709" name="テキスト ボックス 708">
          <a:extLst>
            <a:ext uri="{FF2B5EF4-FFF2-40B4-BE49-F238E27FC236}">
              <a16:creationId xmlns:a16="http://schemas.microsoft.com/office/drawing/2014/main" id="{1FC9E041-F0C8-4E55-9EE5-D9284B334643}"/>
            </a:ext>
          </a:extLst>
        </xdr:cNvPr>
        <xdr:cNvSpPr txBox="1"/>
      </xdr:nvSpPr>
      <xdr:spPr>
        <a:xfrm>
          <a:off x="13436111" y="169371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10,190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43295</xdr:rowOff>
    </xdr:from>
    <xdr:to>
      <xdr:col>67</xdr:col>
      <xdr:colOff>101600</xdr:colOff>
      <xdr:row>98</xdr:row>
      <xdr:rowOff>144895</xdr:rowOff>
    </xdr:to>
    <xdr:sp macro="" textlink="">
      <xdr:nvSpPr>
        <xdr:cNvPr id="710" name="楕円 709">
          <a:extLst>
            <a:ext uri="{FF2B5EF4-FFF2-40B4-BE49-F238E27FC236}">
              <a16:creationId xmlns:a16="http://schemas.microsoft.com/office/drawing/2014/main" id="{15C25551-0F05-4BFB-A572-DCCEDF788726}"/>
            </a:ext>
          </a:extLst>
        </xdr:cNvPr>
        <xdr:cNvSpPr/>
      </xdr:nvSpPr>
      <xdr:spPr>
        <a:xfrm>
          <a:off x="12763500" y="168453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98</xdr:row>
      <xdr:rowOff>136022</xdr:rowOff>
    </xdr:from>
    <xdr:ext cx="469744" cy="259045"/>
    <xdr:sp macro="" textlink="">
      <xdr:nvSpPr>
        <xdr:cNvPr id="711" name="テキスト ボックス 710">
          <a:extLst>
            <a:ext uri="{FF2B5EF4-FFF2-40B4-BE49-F238E27FC236}">
              <a16:creationId xmlns:a16="http://schemas.microsoft.com/office/drawing/2014/main" id="{65E4239F-2ACD-4F80-9B9F-42C1FC3B0744}"/>
            </a:ext>
          </a:extLst>
        </xdr:cNvPr>
        <xdr:cNvSpPr txBox="1"/>
      </xdr:nvSpPr>
      <xdr:spPr>
        <a:xfrm>
          <a:off x="12579428" y="169381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2" name="正方形/長方形 711">
          <a:extLst>
            <a:ext uri="{FF2B5EF4-FFF2-40B4-BE49-F238E27FC236}">
              <a16:creationId xmlns:a16="http://schemas.microsoft.com/office/drawing/2014/main" id="{B551C9E3-B146-40F5-936F-182367D6859A}"/>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3" name="正方形/長方形 712">
          <a:extLst>
            <a:ext uri="{FF2B5EF4-FFF2-40B4-BE49-F238E27FC236}">
              <a16:creationId xmlns:a16="http://schemas.microsoft.com/office/drawing/2014/main" id="{6238253F-1D80-4E69-99C8-A67DED9F7C18}"/>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14" name="正方形/長方形 713">
          <a:extLst>
            <a:ext uri="{FF2B5EF4-FFF2-40B4-BE49-F238E27FC236}">
              <a16:creationId xmlns:a16="http://schemas.microsoft.com/office/drawing/2014/main" id="{40EB3F18-207B-42D8-8B31-48BC43236EBB}"/>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15" name="正方形/長方形 714">
          <a:extLst>
            <a:ext uri="{FF2B5EF4-FFF2-40B4-BE49-F238E27FC236}">
              <a16:creationId xmlns:a16="http://schemas.microsoft.com/office/drawing/2014/main" id="{F3FBECC4-1637-4ED6-BA56-BE9EFB05BB43}"/>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16" name="正方形/長方形 715">
          <a:extLst>
            <a:ext uri="{FF2B5EF4-FFF2-40B4-BE49-F238E27FC236}">
              <a16:creationId xmlns:a16="http://schemas.microsoft.com/office/drawing/2014/main" id="{0D48FEF9-4576-4FC0-9A2F-6994FB2E20E1}"/>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17" name="正方形/長方形 716">
          <a:extLst>
            <a:ext uri="{FF2B5EF4-FFF2-40B4-BE49-F238E27FC236}">
              <a16:creationId xmlns:a16="http://schemas.microsoft.com/office/drawing/2014/main" id="{1A0A39E2-CCEE-4BBF-AF08-816076D36488}"/>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18" name="正方形/長方形 717">
          <a:extLst>
            <a:ext uri="{FF2B5EF4-FFF2-40B4-BE49-F238E27FC236}">
              <a16:creationId xmlns:a16="http://schemas.microsoft.com/office/drawing/2014/main" id="{E1148464-D1C9-4F73-8DFF-E35754314058}"/>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1,670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19" name="正方形/長方形 718">
          <a:extLst>
            <a:ext uri="{FF2B5EF4-FFF2-40B4-BE49-F238E27FC236}">
              <a16:creationId xmlns:a16="http://schemas.microsoft.com/office/drawing/2014/main" id="{9D91AAAD-628E-47E2-9C0E-A70565930707}"/>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0" name="テキスト ボックス 719">
          <a:extLst>
            <a:ext uri="{FF2B5EF4-FFF2-40B4-BE49-F238E27FC236}">
              <a16:creationId xmlns:a16="http://schemas.microsoft.com/office/drawing/2014/main" id="{305A36CD-3E3F-4F64-909D-DE2F5506FB37}"/>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1" name="直線コネクタ 720">
          <a:extLst>
            <a:ext uri="{FF2B5EF4-FFF2-40B4-BE49-F238E27FC236}">
              <a16:creationId xmlns:a16="http://schemas.microsoft.com/office/drawing/2014/main" id="{42728733-7CF8-4C2C-88DE-B62D018A2CC9}"/>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22" name="直線コネクタ 721">
          <a:extLst>
            <a:ext uri="{FF2B5EF4-FFF2-40B4-BE49-F238E27FC236}">
              <a16:creationId xmlns:a16="http://schemas.microsoft.com/office/drawing/2014/main" id="{D3603754-A433-4540-8DB2-4FF51A354C8C}"/>
            </a:ext>
          </a:extLst>
        </xdr:cNvPr>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23" name="テキスト ボックス 722">
          <a:extLst>
            <a:ext uri="{FF2B5EF4-FFF2-40B4-BE49-F238E27FC236}">
              <a16:creationId xmlns:a16="http://schemas.microsoft.com/office/drawing/2014/main" id="{E859A109-506B-428B-A557-1DEA2980B62F}"/>
            </a:ext>
          </a:extLst>
        </xdr:cNvPr>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24" name="直線コネクタ 723">
          <a:extLst>
            <a:ext uri="{FF2B5EF4-FFF2-40B4-BE49-F238E27FC236}">
              <a16:creationId xmlns:a16="http://schemas.microsoft.com/office/drawing/2014/main" id="{FC316E99-0C7D-4C2B-BF6F-8B0CF956A948}"/>
            </a:ext>
          </a:extLst>
        </xdr:cNvPr>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35</xdr:row>
      <xdr:rowOff>54627</xdr:rowOff>
    </xdr:from>
    <xdr:ext cx="467179" cy="259045"/>
    <xdr:sp macro="" textlink="">
      <xdr:nvSpPr>
        <xdr:cNvPr id="725" name="テキスト ボックス 724">
          <a:extLst>
            <a:ext uri="{FF2B5EF4-FFF2-40B4-BE49-F238E27FC236}">
              <a16:creationId xmlns:a16="http://schemas.microsoft.com/office/drawing/2014/main" id="{6C5E685D-BA26-4C67-8105-ADBC1ADE6824}"/>
            </a:ext>
          </a:extLst>
        </xdr:cNvPr>
        <xdr:cNvSpPr txBox="1"/>
      </xdr:nvSpPr>
      <xdr:spPr>
        <a:xfrm>
          <a:off x="17820821" y="6055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26" name="直線コネクタ 725">
          <a:extLst>
            <a:ext uri="{FF2B5EF4-FFF2-40B4-BE49-F238E27FC236}">
              <a16:creationId xmlns:a16="http://schemas.microsoft.com/office/drawing/2014/main" id="{72D9EBBB-71BF-4316-B5FB-3D937B62A004}"/>
            </a:ext>
          </a:extLst>
        </xdr:cNvPr>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32</xdr:row>
      <xdr:rowOff>111777</xdr:rowOff>
    </xdr:from>
    <xdr:ext cx="531299" cy="259045"/>
    <xdr:sp macro="" textlink="">
      <xdr:nvSpPr>
        <xdr:cNvPr id="727" name="テキスト ボックス 726">
          <a:extLst>
            <a:ext uri="{FF2B5EF4-FFF2-40B4-BE49-F238E27FC236}">
              <a16:creationId xmlns:a16="http://schemas.microsoft.com/office/drawing/2014/main" id="{42DD30B9-D9E1-4092-BE7D-5E9773D089A1}"/>
            </a:ext>
          </a:extLst>
        </xdr:cNvPr>
        <xdr:cNvSpPr txBox="1"/>
      </xdr:nvSpPr>
      <xdr:spPr>
        <a:xfrm>
          <a:off x="17756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28" name="直線コネクタ 727">
          <a:extLst>
            <a:ext uri="{FF2B5EF4-FFF2-40B4-BE49-F238E27FC236}">
              <a16:creationId xmlns:a16="http://schemas.microsoft.com/office/drawing/2014/main" id="{12F94203-6E33-4118-9415-D4FBFAC6C36E}"/>
            </a:ext>
          </a:extLst>
        </xdr:cNvPr>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168927</xdr:rowOff>
    </xdr:from>
    <xdr:ext cx="531299" cy="259045"/>
    <xdr:sp macro="" textlink="">
      <xdr:nvSpPr>
        <xdr:cNvPr id="729" name="テキスト ボックス 728">
          <a:extLst>
            <a:ext uri="{FF2B5EF4-FFF2-40B4-BE49-F238E27FC236}">
              <a16:creationId xmlns:a16="http://schemas.microsoft.com/office/drawing/2014/main" id="{2A1305A9-B520-429C-87B2-06F8D9046F9C}"/>
            </a:ext>
          </a:extLst>
        </xdr:cNvPr>
        <xdr:cNvSpPr txBox="1"/>
      </xdr:nvSpPr>
      <xdr:spPr>
        <a:xfrm>
          <a:off x="17756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0" name="直線コネクタ 729">
          <a:extLst>
            <a:ext uri="{FF2B5EF4-FFF2-40B4-BE49-F238E27FC236}">
              <a16:creationId xmlns:a16="http://schemas.microsoft.com/office/drawing/2014/main" id="{548DD130-1460-42FA-A3AB-BB38C259AC68}"/>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31" name="テキスト ボックス 730">
          <a:extLst>
            <a:ext uri="{FF2B5EF4-FFF2-40B4-BE49-F238E27FC236}">
              <a16:creationId xmlns:a16="http://schemas.microsoft.com/office/drawing/2014/main" id="{8B028D89-1D09-460D-8AAB-B004FE9996C7}"/>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32" name="投資及び出資金グラフ枠">
          <a:extLst>
            <a:ext uri="{FF2B5EF4-FFF2-40B4-BE49-F238E27FC236}">
              <a16:creationId xmlns:a16="http://schemas.microsoft.com/office/drawing/2014/main" id="{AFA96C88-B860-46E7-BD09-6A8C1114AF41}"/>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13056</xdr:rowOff>
    </xdr:from>
    <xdr:to>
      <xdr:col>116</xdr:col>
      <xdr:colOff>62864</xdr:colOff>
      <xdr:row>38</xdr:row>
      <xdr:rowOff>139700</xdr:rowOff>
    </xdr:to>
    <xdr:cxnSp macro="">
      <xdr:nvCxnSpPr>
        <xdr:cNvPr id="733" name="直線コネクタ 732">
          <a:extLst>
            <a:ext uri="{FF2B5EF4-FFF2-40B4-BE49-F238E27FC236}">
              <a16:creationId xmlns:a16="http://schemas.microsoft.com/office/drawing/2014/main" id="{BDAF7BDC-C2AA-4C11-A576-69B6DECBE002}"/>
            </a:ext>
          </a:extLst>
        </xdr:cNvPr>
        <xdr:cNvCxnSpPr/>
      </xdr:nvCxnSpPr>
      <xdr:spPr>
        <a:xfrm flipV="1">
          <a:off x="22159595" y="5156556"/>
          <a:ext cx="1269" cy="149824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143527</xdr:rowOff>
    </xdr:from>
    <xdr:ext cx="249299" cy="259045"/>
    <xdr:sp macro="" textlink="">
      <xdr:nvSpPr>
        <xdr:cNvPr id="734" name="投資及び出資金最小値テキスト">
          <a:extLst>
            <a:ext uri="{FF2B5EF4-FFF2-40B4-BE49-F238E27FC236}">
              <a16:creationId xmlns:a16="http://schemas.microsoft.com/office/drawing/2014/main" id="{C7E97E74-559A-46D9-8F61-3E1E03F23188}"/>
            </a:ext>
          </a:extLst>
        </xdr:cNvPr>
        <xdr:cNvSpPr txBox="1"/>
      </xdr:nvSpPr>
      <xdr:spPr>
        <a:xfrm>
          <a:off x="22212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35" name="直線コネクタ 734">
          <a:extLst>
            <a:ext uri="{FF2B5EF4-FFF2-40B4-BE49-F238E27FC236}">
              <a16:creationId xmlns:a16="http://schemas.microsoft.com/office/drawing/2014/main" id="{C6FA0BD1-BA59-446A-86F5-57FC29C69D4A}"/>
            </a:ext>
          </a:extLst>
        </xdr:cNvPr>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28</xdr:row>
      <xdr:rowOff>131183</xdr:rowOff>
    </xdr:from>
    <xdr:ext cx="534377" cy="259045"/>
    <xdr:sp macro="" textlink="">
      <xdr:nvSpPr>
        <xdr:cNvPr id="736" name="投資及び出資金最大値テキスト">
          <a:extLst>
            <a:ext uri="{FF2B5EF4-FFF2-40B4-BE49-F238E27FC236}">
              <a16:creationId xmlns:a16="http://schemas.microsoft.com/office/drawing/2014/main" id="{DF7F0349-3277-416E-8360-80617933DBE9}"/>
            </a:ext>
          </a:extLst>
        </xdr:cNvPr>
        <xdr:cNvSpPr txBox="1"/>
      </xdr:nvSpPr>
      <xdr:spPr>
        <a:xfrm>
          <a:off x="22212300" y="49317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16,385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30</xdr:row>
      <xdr:rowOff>13056</xdr:rowOff>
    </xdr:from>
    <xdr:to>
      <xdr:col>116</xdr:col>
      <xdr:colOff>152400</xdr:colOff>
      <xdr:row>30</xdr:row>
      <xdr:rowOff>13056</xdr:rowOff>
    </xdr:to>
    <xdr:cxnSp macro="">
      <xdr:nvCxnSpPr>
        <xdr:cNvPr id="737" name="直線コネクタ 736">
          <a:extLst>
            <a:ext uri="{FF2B5EF4-FFF2-40B4-BE49-F238E27FC236}">
              <a16:creationId xmlns:a16="http://schemas.microsoft.com/office/drawing/2014/main" id="{90250FC6-2564-4BB3-BF16-AA6B398A6F77}"/>
            </a:ext>
          </a:extLst>
        </xdr:cNvPr>
        <xdr:cNvCxnSpPr/>
      </xdr:nvCxnSpPr>
      <xdr:spPr>
        <a:xfrm>
          <a:off x="22072600" y="51565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33</xdr:row>
      <xdr:rowOff>75326</xdr:rowOff>
    </xdr:from>
    <xdr:to>
      <xdr:col>116</xdr:col>
      <xdr:colOff>63500</xdr:colOff>
      <xdr:row>33</xdr:row>
      <xdr:rowOff>119766</xdr:rowOff>
    </xdr:to>
    <xdr:cxnSp macro="">
      <xdr:nvCxnSpPr>
        <xdr:cNvPr id="738" name="直線コネクタ 737">
          <a:extLst>
            <a:ext uri="{FF2B5EF4-FFF2-40B4-BE49-F238E27FC236}">
              <a16:creationId xmlns:a16="http://schemas.microsoft.com/office/drawing/2014/main" id="{9792C23D-AB70-4B36-97D9-F3B119C8C2CE}"/>
            </a:ext>
          </a:extLst>
        </xdr:cNvPr>
        <xdr:cNvCxnSpPr/>
      </xdr:nvCxnSpPr>
      <xdr:spPr>
        <a:xfrm>
          <a:off x="21323300" y="5733176"/>
          <a:ext cx="838200" cy="44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39529</xdr:rowOff>
    </xdr:from>
    <xdr:ext cx="469744" cy="259045"/>
    <xdr:sp macro="" textlink="">
      <xdr:nvSpPr>
        <xdr:cNvPr id="739" name="投資及び出資金平均値テキスト">
          <a:extLst>
            <a:ext uri="{FF2B5EF4-FFF2-40B4-BE49-F238E27FC236}">
              <a16:creationId xmlns:a16="http://schemas.microsoft.com/office/drawing/2014/main" id="{A493A667-BBB6-4DBC-86C5-DC62A0E77220}"/>
            </a:ext>
          </a:extLst>
        </xdr:cNvPr>
        <xdr:cNvSpPr txBox="1"/>
      </xdr:nvSpPr>
      <xdr:spPr>
        <a:xfrm>
          <a:off x="22212300" y="638317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2,179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61102</xdr:rowOff>
    </xdr:from>
    <xdr:to>
      <xdr:col>116</xdr:col>
      <xdr:colOff>114300</xdr:colOff>
      <xdr:row>37</xdr:row>
      <xdr:rowOff>162702</xdr:rowOff>
    </xdr:to>
    <xdr:sp macro="" textlink="">
      <xdr:nvSpPr>
        <xdr:cNvPr id="740" name="フローチャート: 判断 739">
          <a:extLst>
            <a:ext uri="{FF2B5EF4-FFF2-40B4-BE49-F238E27FC236}">
              <a16:creationId xmlns:a16="http://schemas.microsoft.com/office/drawing/2014/main" id="{6E891A98-21A9-42E4-8328-C4210EAE6B0A}"/>
            </a:ext>
          </a:extLst>
        </xdr:cNvPr>
        <xdr:cNvSpPr/>
      </xdr:nvSpPr>
      <xdr:spPr>
        <a:xfrm>
          <a:off x="22110700" y="64047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33</xdr:row>
      <xdr:rowOff>75326</xdr:rowOff>
    </xdr:from>
    <xdr:to>
      <xdr:col>111</xdr:col>
      <xdr:colOff>177800</xdr:colOff>
      <xdr:row>33</xdr:row>
      <xdr:rowOff>105227</xdr:rowOff>
    </xdr:to>
    <xdr:cxnSp macro="">
      <xdr:nvCxnSpPr>
        <xdr:cNvPr id="741" name="直線コネクタ 740">
          <a:extLst>
            <a:ext uri="{FF2B5EF4-FFF2-40B4-BE49-F238E27FC236}">
              <a16:creationId xmlns:a16="http://schemas.microsoft.com/office/drawing/2014/main" id="{F2B12ACE-356D-49BF-A1D9-0A15B2DC1B73}"/>
            </a:ext>
          </a:extLst>
        </xdr:cNvPr>
        <xdr:cNvCxnSpPr/>
      </xdr:nvCxnSpPr>
      <xdr:spPr>
        <a:xfrm flipV="1">
          <a:off x="20434300" y="5733176"/>
          <a:ext cx="889000" cy="299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37</xdr:row>
      <xdr:rowOff>71984</xdr:rowOff>
    </xdr:from>
    <xdr:to>
      <xdr:col>112</xdr:col>
      <xdr:colOff>38100</xdr:colOff>
      <xdr:row>38</xdr:row>
      <xdr:rowOff>2133</xdr:rowOff>
    </xdr:to>
    <xdr:sp macro="" textlink="">
      <xdr:nvSpPr>
        <xdr:cNvPr id="742" name="フローチャート: 判断 741">
          <a:extLst>
            <a:ext uri="{FF2B5EF4-FFF2-40B4-BE49-F238E27FC236}">
              <a16:creationId xmlns:a16="http://schemas.microsoft.com/office/drawing/2014/main" id="{8292BF19-7B7D-46EA-8F63-23DB4F47ECA9}"/>
            </a:ext>
          </a:extLst>
        </xdr:cNvPr>
        <xdr:cNvSpPr/>
      </xdr:nvSpPr>
      <xdr:spPr>
        <a:xfrm>
          <a:off x="21272500" y="6415634"/>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37</xdr:row>
      <xdr:rowOff>164711</xdr:rowOff>
    </xdr:from>
    <xdr:ext cx="469744" cy="259045"/>
    <xdr:sp macro="" textlink="">
      <xdr:nvSpPr>
        <xdr:cNvPr id="743" name="テキスト ボックス 742">
          <a:extLst>
            <a:ext uri="{FF2B5EF4-FFF2-40B4-BE49-F238E27FC236}">
              <a16:creationId xmlns:a16="http://schemas.microsoft.com/office/drawing/2014/main" id="{814D483D-FDD7-432E-8D01-E8001EB4C8E3}"/>
            </a:ext>
          </a:extLst>
        </xdr:cNvPr>
        <xdr:cNvSpPr txBox="1"/>
      </xdr:nvSpPr>
      <xdr:spPr>
        <a:xfrm>
          <a:off x="21088428" y="650836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33</xdr:row>
      <xdr:rowOff>105227</xdr:rowOff>
    </xdr:from>
    <xdr:to>
      <xdr:col>107</xdr:col>
      <xdr:colOff>50800</xdr:colOff>
      <xdr:row>38</xdr:row>
      <xdr:rowOff>90597</xdr:rowOff>
    </xdr:to>
    <xdr:cxnSp macro="">
      <xdr:nvCxnSpPr>
        <xdr:cNvPr id="744" name="直線コネクタ 743">
          <a:extLst>
            <a:ext uri="{FF2B5EF4-FFF2-40B4-BE49-F238E27FC236}">
              <a16:creationId xmlns:a16="http://schemas.microsoft.com/office/drawing/2014/main" id="{15CE5223-A6A7-4112-A7D0-96F50B589D34}"/>
            </a:ext>
          </a:extLst>
        </xdr:cNvPr>
        <xdr:cNvCxnSpPr/>
      </xdr:nvCxnSpPr>
      <xdr:spPr>
        <a:xfrm flipV="1">
          <a:off x="19545300" y="5763077"/>
          <a:ext cx="889000" cy="8426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37</xdr:row>
      <xdr:rowOff>93655</xdr:rowOff>
    </xdr:from>
    <xdr:to>
      <xdr:col>107</xdr:col>
      <xdr:colOff>101600</xdr:colOff>
      <xdr:row>38</xdr:row>
      <xdr:rowOff>23805</xdr:rowOff>
    </xdr:to>
    <xdr:sp macro="" textlink="">
      <xdr:nvSpPr>
        <xdr:cNvPr id="745" name="フローチャート: 判断 744">
          <a:extLst>
            <a:ext uri="{FF2B5EF4-FFF2-40B4-BE49-F238E27FC236}">
              <a16:creationId xmlns:a16="http://schemas.microsoft.com/office/drawing/2014/main" id="{47FB729E-553E-4DF8-A010-7FD7448802F0}"/>
            </a:ext>
          </a:extLst>
        </xdr:cNvPr>
        <xdr:cNvSpPr/>
      </xdr:nvSpPr>
      <xdr:spPr>
        <a:xfrm>
          <a:off x="20383500" y="64373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38</xdr:row>
      <xdr:rowOff>14932</xdr:rowOff>
    </xdr:from>
    <xdr:ext cx="469744" cy="259045"/>
    <xdr:sp macro="" textlink="">
      <xdr:nvSpPr>
        <xdr:cNvPr id="746" name="テキスト ボックス 745">
          <a:extLst>
            <a:ext uri="{FF2B5EF4-FFF2-40B4-BE49-F238E27FC236}">
              <a16:creationId xmlns:a16="http://schemas.microsoft.com/office/drawing/2014/main" id="{29494806-4135-4BBF-9B2A-20EB71855200}"/>
            </a:ext>
          </a:extLst>
        </xdr:cNvPr>
        <xdr:cNvSpPr txBox="1"/>
      </xdr:nvSpPr>
      <xdr:spPr>
        <a:xfrm>
          <a:off x="20199428" y="65300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90597</xdr:rowOff>
    </xdr:from>
    <xdr:to>
      <xdr:col>102</xdr:col>
      <xdr:colOff>114300</xdr:colOff>
      <xdr:row>38</xdr:row>
      <xdr:rowOff>112725</xdr:rowOff>
    </xdr:to>
    <xdr:cxnSp macro="">
      <xdr:nvCxnSpPr>
        <xdr:cNvPr id="747" name="直線コネクタ 746">
          <a:extLst>
            <a:ext uri="{FF2B5EF4-FFF2-40B4-BE49-F238E27FC236}">
              <a16:creationId xmlns:a16="http://schemas.microsoft.com/office/drawing/2014/main" id="{4D900AFF-CBBD-4016-9EC2-9057006CED7E}"/>
            </a:ext>
          </a:extLst>
        </xdr:cNvPr>
        <xdr:cNvCxnSpPr/>
      </xdr:nvCxnSpPr>
      <xdr:spPr>
        <a:xfrm flipV="1">
          <a:off x="18656300" y="6605697"/>
          <a:ext cx="889000" cy="221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37</xdr:row>
      <xdr:rowOff>93838</xdr:rowOff>
    </xdr:from>
    <xdr:to>
      <xdr:col>102</xdr:col>
      <xdr:colOff>165100</xdr:colOff>
      <xdr:row>38</xdr:row>
      <xdr:rowOff>23988</xdr:rowOff>
    </xdr:to>
    <xdr:sp macro="" textlink="">
      <xdr:nvSpPr>
        <xdr:cNvPr id="748" name="フローチャート: 判断 747">
          <a:extLst>
            <a:ext uri="{FF2B5EF4-FFF2-40B4-BE49-F238E27FC236}">
              <a16:creationId xmlns:a16="http://schemas.microsoft.com/office/drawing/2014/main" id="{404B99E5-0A5E-442C-BC4D-51C92163F994}"/>
            </a:ext>
          </a:extLst>
        </xdr:cNvPr>
        <xdr:cNvSpPr/>
      </xdr:nvSpPr>
      <xdr:spPr>
        <a:xfrm>
          <a:off x="19494500" y="64374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36</xdr:row>
      <xdr:rowOff>40515</xdr:rowOff>
    </xdr:from>
    <xdr:ext cx="469744" cy="259045"/>
    <xdr:sp macro="" textlink="">
      <xdr:nvSpPr>
        <xdr:cNvPr id="749" name="テキスト ボックス 748">
          <a:extLst>
            <a:ext uri="{FF2B5EF4-FFF2-40B4-BE49-F238E27FC236}">
              <a16:creationId xmlns:a16="http://schemas.microsoft.com/office/drawing/2014/main" id="{1CBB9F79-2FD5-4CEC-9A10-39A082B72B82}"/>
            </a:ext>
          </a:extLst>
        </xdr:cNvPr>
        <xdr:cNvSpPr txBox="1"/>
      </xdr:nvSpPr>
      <xdr:spPr>
        <a:xfrm>
          <a:off x="19310428" y="62127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37</xdr:row>
      <xdr:rowOff>121819</xdr:rowOff>
    </xdr:from>
    <xdr:to>
      <xdr:col>98</xdr:col>
      <xdr:colOff>38100</xdr:colOff>
      <xdr:row>38</xdr:row>
      <xdr:rowOff>51969</xdr:rowOff>
    </xdr:to>
    <xdr:sp macro="" textlink="">
      <xdr:nvSpPr>
        <xdr:cNvPr id="750" name="フローチャート: 判断 749">
          <a:extLst>
            <a:ext uri="{FF2B5EF4-FFF2-40B4-BE49-F238E27FC236}">
              <a16:creationId xmlns:a16="http://schemas.microsoft.com/office/drawing/2014/main" id="{EF684F7C-18C5-4E61-BB1C-DB2DFAF5538A}"/>
            </a:ext>
          </a:extLst>
        </xdr:cNvPr>
        <xdr:cNvSpPr/>
      </xdr:nvSpPr>
      <xdr:spPr>
        <a:xfrm>
          <a:off x="18605500" y="64654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36</xdr:row>
      <xdr:rowOff>68496</xdr:rowOff>
    </xdr:from>
    <xdr:ext cx="469744" cy="259045"/>
    <xdr:sp macro="" textlink="">
      <xdr:nvSpPr>
        <xdr:cNvPr id="751" name="テキスト ボックス 750">
          <a:extLst>
            <a:ext uri="{FF2B5EF4-FFF2-40B4-BE49-F238E27FC236}">
              <a16:creationId xmlns:a16="http://schemas.microsoft.com/office/drawing/2014/main" id="{5C46A7BB-3FA4-4393-8877-4A473492EEDA}"/>
            </a:ext>
          </a:extLst>
        </xdr:cNvPr>
        <xdr:cNvSpPr txBox="1"/>
      </xdr:nvSpPr>
      <xdr:spPr>
        <a:xfrm>
          <a:off x="18421428" y="62406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52" name="テキスト ボックス 751">
          <a:extLst>
            <a:ext uri="{FF2B5EF4-FFF2-40B4-BE49-F238E27FC236}">
              <a16:creationId xmlns:a16="http://schemas.microsoft.com/office/drawing/2014/main" id="{3993414B-820C-4999-A186-72C49C73FB43}"/>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53" name="テキスト ボックス 752">
          <a:extLst>
            <a:ext uri="{FF2B5EF4-FFF2-40B4-BE49-F238E27FC236}">
              <a16:creationId xmlns:a16="http://schemas.microsoft.com/office/drawing/2014/main" id="{422DA8CA-B738-49EB-BA16-20FC4BCA5298}"/>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54" name="テキスト ボックス 753">
          <a:extLst>
            <a:ext uri="{FF2B5EF4-FFF2-40B4-BE49-F238E27FC236}">
              <a16:creationId xmlns:a16="http://schemas.microsoft.com/office/drawing/2014/main" id="{CD920068-ADDF-495A-AE43-C1CC8DE49E2C}"/>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55" name="テキスト ボックス 754">
          <a:extLst>
            <a:ext uri="{FF2B5EF4-FFF2-40B4-BE49-F238E27FC236}">
              <a16:creationId xmlns:a16="http://schemas.microsoft.com/office/drawing/2014/main" id="{087B01EF-D4FF-427A-BE54-CC5A08896A68}"/>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56" name="テキスト ボックス 755">
          <a:extLst>
            <a:ext uri="{FF2B5EF4-FFF2-40B4-BE49-F238E27FC236}">
              <a16:creationId xmlns:a16="http://schemas.microsoft.com/office/drawing/2014/main" id="{67D5C7D0-D908-419F-B2CB-7AF122037E41}"/>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33</xdr:row>
      <xdr:rowOff>68966</xdr:rowOff>
    </xdr:from>
    <xdr:to>
      <xdr:col>116</xdr:col>
      <xdr:colOff>114300</xdr:colOff>
      <xdr:row>33</xdr:row>
      <xdr:rowOff>170566</xdr:rowOff>
    </xdr:to>
    <xdr:sp macro="" textlink="">
      <xdr:nvSpPr>
        <xdr:cNvPr id="757" name="楕円 756">
          <a:extLst>
            <a:ext uri="{FF2B5EF4-FFF2-40B4-BE49-F238E27FC236}">
              <a16:creationId xmlns:a16="http://schemas.microsoft.com/office/drawing/2014/main" id="{8EE9D88C-D6E6-4414-8D3C-C209F2CF4A89}"/>
            </a:ext>
          </a:extLst>
        </xdr:cNvPr>
        <xdr:cNvSpPr/>
      </xdr:nvSpPr>
      <xdr:spPr>
        <a:xfrm>
          <a:off x="22110700" y="57268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32</xdr:row>
      <xdr:rowOff>91843</xdr:rowOff>
    </xdr:from>
    <xdr:ext cx="469744" cy="259045"/>
    <xdr:sp macro="" textlink="">
      <xdr:nvSpPr>
        <xdr:cNvPr id="758" name="投資及び出資金該当値テキスト">
          <a:extLst>
            <a:ext uri="{FF2B5EF4-FFF2-40B4-BE49-F238E27FC236}">
              <a16:creationId xmlns:a16="http://schemas.microsoft.com/office/drawing/2014/main" id="{36553E61-2F75-4E6E-9477-69D91954C8D8}"/>
            </a:ext>
          </a:extLst>
        </xdr:cNvPr>
        <xdr:cNvSpPr txBox="1"/>
      </xdr:nvSpPr>
      <xdr:spPr>
        <a:xfrm>
          <a:off x="22212300" y="55782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9,593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33</xdr:row>
      <xdr:rowOff>24526</xdr:rowOff>
    </xdr:from>
    <xdr:to>
      <xdr:col>112</xdr:col>
      <xdr:colOff>38100</xdr:colOff>
      <xdr:row>33</xdr:row>
      <xdr:rowOff>126126</xdr:rowOff>
    </xdr:to>
    <xdr:sp macro="" textlink="">
      <xdr:nvSpPr>
        <xdr:cNvPr id="759" name="楕円 758">
          <a:extLst>
            <a:ext uri="{FF2B5EF4-FFF2-40B4-BE49-F238E27FC236}">
              <a16:creationId xmlns:a16="http://schemas.microsoft.com/office/drawing/2014/main" id="{6418ECED-1813-4A2E-A327-60214B7BC3F1}"/>
            </a:ext>
          </a:extLst>
        </xdr:cNvPr>
        <xdr:cNvSpPr/>
      </xdr:nvSpPr>
      <xdr:spPr>
        <a:xfrm>
          <a:off x="21272500" y="56823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31</xdr:row>
      <xdr:rowOff>142653</xdr:rowOff>
    </xdr:from>
    <xdr:ext cx="534377" cy="259045"/>
    <xdr:sp macro="" textlink="">
      <xdr:nvSpPr>
        <xdr:cNvPr id="760" name="テキスト ボックス 759">
          <a:extLst>
            <a:ext uri="{FF2B5EF4-FFF2-40B4-BE49-F238E27FC236}">
              <a16:creationId xmlns:a16="http://schemas.microsoft.com/office/drawing/2014/main" id="{3106408C-9E4C-4C4A-BF37-D5390387E2AE}"/>
            </a:ext>
          </a:extLst>
        </xdr:cNvPr>
        <xdr:cNvSpPr txBox="1"/>
      </xdr:nvSpPr>
      <xdr:spPr>
        <a:xfrm>
          <a:off x="21056111" y="54576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33</xdr:row>
      <xdr:rowOff>54427</xdr:rowOff>
    </xdr:from>
    <xdr:to>
      <xdr:col>107</xdr:col>
      <xdr:colOff>101600</xdr:colOff>
      <xdr:row>33</xdr:row>
      <xdr:rowOff>156027</xdr:rowOff>
    </xdr:to>
    <xdr:sp macro="" textlink="">
      <xdr:nvSpPr>
        <xdr:cNvPr id="761" name="楕円 760">
          <a:extLst>
            <a:ext uri="{FF2B5EF4-FFF2-40B4-BE49-F238E27FC236}">
              <a16:creationId xmlns:a16="http://schemas.microsoft.com/office/drawing/2014/main" id="{F4EA2A17-B781-4F15-8CFF-A0F81BD295C7}"/>
            </a:ext>
          </a:extLst>
        </xdr:cNvPr>
        <xdr:cNvSpPr/>
      </xdr:nvSpPr>
      <xdr:spPr>
        <a:xfrm>
          <a:off x="20383500" y="57122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32</xdr:row>
      <xdr:rowOff>1104</xdr:rowOff>
    </xdr:from>
    <xdr:ext cx="469744" cy="259045"/>
    <xdr:sp macro="" textlink="">
      <xdr:nvSpPr>
        <xdr:cNvPr id="762" name="テキスト ボックス 761">
          <a:extLst>
            <a:ext uri="{FF2B5EF4-FFF2-40B4-BE49-F238E27FC236}">
              <a16:creationId xmlns:a16="http://schemas.microsoft.com/office/drawing/2014/main" id="{1CE7BF78-38E9-4F02-85CB-152CEB84EC4D}"/>
            </a:ext>
          </a:extLst>
        </xdr:cNvPr>
        <xdr:cNvSpPr txBox="1"/>
      </xdr:nvSpPr>
      <xdr:spPr>
        <a:xfrm>
          <a:off x="20199428" y="54875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39797</xdr:rowOff>
    </xdr:from>
    <xdr:to>
      <xdr:col>102</xdr:col>
      <xdr:colOff>165100</xdr:colOff>
      <xdr:row>38</xdr:row>
      <xdr:rowOff>141397</xdr:rowOff>
    </xdr:to>
    <xdr:sp macro="" textlink="">
      <xdr:nvSpPr>
        <xdr:cNvPr id="763" name="楕円 762">
          <a:extLst>
            <a:ext uri="{FF2B5EF4-FFF2-40B4-BE49-F238E27FC236}">
              <a16:creationId xmlns:a16="http://schemas.microsoft.com/office/drawing/2014/main" id="{1117824B-8492-40E5-9DA7-07374FA9D676}"/>
            </a:ext>
          </a:extLst>
        </xdr:cNvPr>
        <xdr:cNvSpPr/>
      </xdr:nvSpPr>
      <xdr:spPr>
        <a:xfrm>
          <a:off x="19494500" y="65548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38</xdr:row>
      <xdr:rowOff>132524</xdr:rowOff>
    </xdr:from>
    <xdr:ext cx="378565" cy="259045"/>
    <xdr:sp macro="" textlink="">
      <xdr:nvSpPr>
        <xdr:cNvPr id="764" name="テキスト ボックス 763">
          <a:extLst>
            <a:ext uri="{FF2B5EF4-FFF2-40B4-BE49-F238E27FC236}">
              <a16:creationId xmlns:a16="http://schemas.microsoft.com/office/drawing/2014/main" id="{A43CB903-1E7C-4DDF-B204-99A5FB83C175}"/>
            </a:ext>
          </a:extLst>
        </xdr:cNvPr>
        <xdr:cNvSpPr txBox="1"/>
      </xdr:nvSpPr>
      <xdr:spPr>
        <a:xfrm>
          <a:off x="19356017" y="664762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61925</xdr:rowOff>
    </xdr:from>
    <xdr:to>
      <xdr:col>98</xdr:col>
      <xdr:colOff>38100</xdr:colOff>
      <xdr:row>38</xdr:row>
      <xdr:rowOff>163525</xdr:rowOff>
    </xdr:to>
    <xdr:sp macro="" textlink="">
      <xdr:nvSpPr>
        <xdr:cNvPr id="765" name="楕円 764">
          <a:extLst>
            <a:ext uri="{FF2B5EF4-FFF2-40B4-BE49-F238E27FC236}">
              <a16:creationId xmlns:a16="http://schemas.microsoft.com/office/drawing/2014/main" id="{44435102-BB50-4083-887A-7EFFE607C698}"/>
            </a:ext>
          </a:extLst>
        </xdr:cNvPr>
        <xdr:cNvSpPr/>
      </xdr:nvSpPr>
      <xdr:spPr>
        <a:xfrm>
          <a:off x="18605500" y="65770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38</xdr:row>
      <xdr:rowOff>154652</xdr:rowOff>
    </xdr:from>
    <xdr:ext cx="378565" cy="259045"/>
    <xdr:sp macro="" textlink="">
      <xdr:nvSpPr>
        <xdr:cNvPr id="766" name="テキスト ボックス 765">
          <a:extLst>
            <a:ext uri="{FF2B5EF4-FFF2-40B4-BE49-F238E27FC236}">
              <a16:creationId xmlns:a16="http://schemas.microsoft.com/office/drawing/2014/main" id="{6BB5E6E9-C11B-40F3-B56A-C220907EA7C9}"/>
            </a:ext>
          </a:extLst>
        </xdr:cNvPr>
        <xdr:cNvSpPr txBox="1"/>
      </xdr:nvSpPr>
      <xdr:spPr>
        <a:xfrm>
          <a:off x="18467017" y="666975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67" name="正方形/長方形 766">
          <a:extLst>
            <a:ext uri="{FF2B5EF4-FFF2-40B4-BE49-F238E27FC236}">
              <a16:creationId xmlns:a16="http://schemas.microsoft.com/office/drawing/2014/main" id="{BC9CD981-1461-49D3-AE92-B30CFFF0611D}"/>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68" name="正方形/長方形 767">
          <a:extLst>
            <a:ext uri="{FF2B5EF4-FFF2-40B4-BE49-F238E27FC236}">
              <a16:creationId xmlns:a16="http://schemas.microsoft.com/office/drawing/2014/main" id="{6A4155AF-1A90-4E7A-8E97-B02B9F2E7006}"/>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69" name="正方形/長方形 768">
          <a:extLst>
            <a:ext uri="{FF2B5EF4-FFF2-40B4-BE49-F238E27FC236}">
              <a16:creationId xmlns:a16="http://schemas.microsoft.com/office/drawing/2014/main" id="{8CC6A7A7-CA34-4BC0-B244-575E000EEAE7}"/>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70" name="正方形/長方形 769">
          <a:extLst>
            <a:ext uri="{FF2B5EF4-FFF2-40B4-BE49-F238E27FC236}">
              <a16:creationId xmlns:a16="http://schemas.microsoft.com/office/drawing/2014/main" id="{9FB20D1A-1902-464F-97EE-3E74B73CC201}"/>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1" name="正方形/長方形 770">
          <a:extLst>
            <a:ext uri="{FF2B5EF4-FFF2-40B4-BE49-F238E27FC236}">
              <a16:creationId xmlns:a16="http://schemas.microsoft.com/office/drawing/2014/main" id="{2E9EDCC9-8D2C-4FA6-9B1C-6010B181234F}"/>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9,934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72" name="正方形/長方形 771">
          <a:extLst>
            <a:ext uri="{FF2B5EF4-FFF2-40B4-BE49-F238E27FC236}">
              <a16:creationId xmlns:a16="http://schemas.microsoft.com/office/drawing/2014/main" id="{6B3D3CA6-D4E0-498B-851B-319A63EF9F49}"/>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73" name="正方形/長方形 772">
          <a:extLst>
            <a:ext uri="{FF2B5EF4-FFF2-40B4-BE49-F238E27FC236}">
              <a16:creationId xmlns:a16="http://schemas.microsoft.com/office/drawing/2014/main" id="{8C2BCA23-5441-4115-86E8-25B8C64B9701}"/>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47,202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74" name="正方形/長方形 773">
          <a:extLst>
            <a:ext uri="{FF2B5EF4-FFF2-40B4-BE49-F238E27FC236}">
              <a16:creationId xmlns:a16="http://schemas.microsoft.com/office/drawing/2014/main" id="{4760B2B4-2C5F-4FE6-9493-C8075E1E359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75" name="テキスト ボックス 774">
          <a:extLst>
            <a:ext uri="{FF2B5EF4-FFF2-40B4-BE49-F238E27FC236}">
              <a16:creationId xmlns:a16="http://schemas.microsoft.com/office/drawing/2014/main" id="{A7DF230B-6184-4879-AA01-120ECE171D0D}"/>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76" name="直線コネクタ 775">
          <a:extLst>
            <a:ext uri="{FF2B5EF4-FFF2-40B4-BE49-F238E27FC236}">
              <a16:creationId xmlns:a16="http://schemas.microsoft.com/office/drawing/2014/main" id="{61E31E06-79F4-43B5-A090-F7EA802183C7}"/>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58</xdr:row>
      <xdr:rowOff>139700</xdr:rowOff>
    </xdr:from>
    <xdr:to>
      <xdr:col>120</xdr:col>
      <xdr:colOff>114300</xdr:colOff>
      <xdr:row>58</xdr:row>
      <xdr:rowOff>139700</xdr:rowOff>
    </xdr:to>
    <xdr:cxnSp macro="">
      <xdr:nvCxnSpPr>
        <xdr:cNvPr id="777" name="直線コネクタ 776">
          <a:extLst>
            <a:ext uri="{FF2B5EF4-FFF2-40B4-BE49-F238E27FC236}">
              <a16:creationId xmlns:a16="http://schemas.microsoft.com/office/drawing/2014/main" id="{12EF2C96-4D66-4C61-8D63-5CB9AAF2EA9E}"/>
            </a:ext>
          </a:extLst>
        </xdr:cNvPr>
        <xdr:cNvCxnSpPr/>
      </xdr:nvCxnSpPr>
      <xdr:spPr>
        <a:xfrm>
          <a:off x="18288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57</xdr:row>
      <xdr:rowOff>168927</xdr:rowOff>
    </xdr:from>
    <xdr:ext cx="248786" cy="259045"/>
    <xdr:sp macro="" textlink="">
      <xdr:nvSpPr>
        <xdr:cNvPr id="778" name="テキスト ボックス 777">
          <a:extLst>
            <a:ext uri="{FF2B5EF4-FFF2-40B4-BE49-F238E27FC236}">
              <a16:creationId xmlns:a16="http://schemas.microsoft.com/office/drawing/2014/main" id="{7A11C98F-3E48-4072-8973-6321D54D350F}"/>
            </a:ext>
          </a:extLst>
        </xdr:cNvPr>
        <xdr:cNvSpPr txBox="1"/>
      </xdr:nvSpPr>
      <xdr:spPr>
        <a:xfrm>
          <a:off x="18039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25400</xdr:rowOff>
    </xdr:from>
    <xdr:to>
      <xdr:col>120</xdr:col>
      <xdr:colOff>114300</xdr:colOff>
      <xdr:row>56</xdr:row>
      <xdr:rowOff>25400</xdr:rowOff>
    </xdr:to>
    <xdr:cxnSp macro="">
      <xdr:nvCxnSpPr>
        <xdr:cNvPr id="779" name="直線コネクタ 778">
          <a:extLst>
            <a:ext uri="{FF2B5EF4-FFF2-40B4-BE49-F238E27FC236}">
              <a16:creationId xmlns:a16="http://schemas.microsoft.com/office/drawing/2014/main" id="{B4EE869D-92F3-45C3-86FE-E54515C1561F}"/>
            </a:ext>
          </a:extLst>
        </xdr:cNvPr>
        <xdr:cNvCxnSpPr/>
      </xdr:nvCxnSpPr>
      <xdr:spPr>
        <a:xfrm>
          <a:off x="18288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55</xdr:row>
      <xdr:rowOff>54627</xdr:rowOff>
    </xdr:from>
    <xdr:ext cx="467179" cy="259045"/>
    <xdr:sp macro="" textlink="">
      <xdr:nvSpPr>
        <xdr:cNvPr id="780" name="テキスト ボックス 779">
          <a:extLst>
            <a:ext uri="{FF2B5EF4-FFF2-40B4-BE49-F238E27FC236}">
              <a16:creationId xmlns:a16="http://schemas.microsoft.com/office/drawing/2014/main" id="{25D43337-825F-4C5C-8977-F451C35B2ED5}"/>
            </a:ext>
          </a:extLst>
        </xdr:cNvPr>
        <xdr:cNvSpPr txBox="1"/>
      </xdr:nvSpPr>
      <xdr:spPr>
        <a:xfrm>
          <a:off x="17820821" y="9484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82550</xdr:rowOff>
    </xdr:from>
    <xdr:to>
      <xdr:col>120</xdr:col>
      <xdr:colOff>114300</xdr:colOff>
      <xdr:row>53</xdr:row>
      <xdr:rowOff>82550</xdr:rowOff>
    </xdr:to>
    <xdr:cxnSp macro="">
      <xdr:nvCxnSpPr>
        <xdr:cNvPr id="781" name="直線コネクタ 780">
          <a:extLst>
            <a:ext uri="{FF2B5EF4-FFF2-40B4-BE49-F238E27FC236}">
              <a16:creationId xmlns:a16="http://schemas.microsoft.com/office/drawing/2014/main" id="{90F75534-C1EF-4A0D-8E54-34F2F7B528D3}"/>
            </a:ext>
          </a:extLst>
        </xdr:cNvPr>
        <xdr:cNvCxnSpPr/>
      </xdr:nvCxnSpPr>
      <xdr:spPr>
        <a:xfrm>
          <a:off x="18288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52</xdr:row>
      <xdr:rowOff>111777</xdr:rowOff>
    </xdr:from>
    <xdr:ext cx="531299" cy="259045"/>
    <xdr:sp macro="" textlink="">
      <xdr:nvSpPr>
        <xdr:cNvPr id="782" name="テキスト ボックス 781">
          <a:extLst>
            <a:ext uri="{FF2B5EF4-FFF2-40B4-BE49-F238E27FC236}">
              <a16:creationId xmlns:a16="http://schemas.microsoft.com/office/drawing/2014/main" id="{CB979305-29E7-495E-B810-84A7BD6DB4B7}"/>
            </a:ext>
          </a:extLst>
        </xdr:cNvPr>
        <xdr:cNvSpPr txBox="1"/>
      </xdr:nvSpPr>
      <xdr:spPr>
        <a:xfrm>
          <a:off x="17756701" y="9027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139700</xdr:rowOff>
    </xdr:from>
    <xdr:to>
      <xdr:col>120</xdr:col>
      <xdr:colOff>114300</xdr:colOff>
      <xdr:row>50</xdr:row>
      <xdr:rowOff>139700</xdr:rowOff>
    </xdr:to>
    <xdr:cxnSp macro="">
      <xdr:nvCxnSpPr>
        <xdr:cNvPr id="783" name="直線コネクタ 782">
          <a:extLst>
            <a:ext uri="{FF2B5EF4-FFF2-40B4-BE49-F238E27FC236}">
              <a16:creationId xmlns:a16="http://schemas.microsoft.com/office/drawing/2014/main" id="{1A3370C8-11F5-45BD-8953-15FA33B93DB9}"/>
            </a:ext>
          </a:extLst>
        </xdr:cNvPr>
        <xdr:cNvCxnSpPr/>
      </xdr:nvCxnSpPr>
      <xdr:spPr>
        <a:xfrm>
          <a:off x="18288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168927</xdr:rowOff>
    </xdr:from>
    <xdr:ext cx="531299" cy="259045"/>
    <xdr:sp macro="" textlink="">
      <xdr:nvSpPr>
        <xdr:cNvPr id="784" name="テキスト ボックス 783">
          <a:extLst>
            <a:ext uri="{FF2B5EF4-FFF2-40B4-BE49-F238E27FC236}">
              <a16:creationId xmlns:a16="http://schemas.microsoft.com/office/drawing/2014/main" id="{7D406C61-0C97-4B3D-B54E-912A92C9798E}"/>
            </a:ext>
          </a:extLst>
        </xdr:cNvPr>
        <xdr:cNvSpPr txBox="1"/>
      </xdr:nvSpPr>
      <xdr:spPr>
        <a:xfrm>
          <a:off x="17756701" y="8569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5" name="直線コネクタ 784">
          <a:extLst>
            <a:ext uri="{FF2B5EF4-FFF2-40B4-BE49-F238E27FC236}">
              <a16:creationId xmlns:a16="http://schemas.microsoft.com/office/drawing/2014/main" id="{D1982275-7D28-4EF4-A61D-5F171F00547E}"/>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47</xdr:row>
      <xdr:rowOff>54627</xdr:rowOff>
    </xdr:from>
    <xdr:ext cx="531299" cy="259045"/>
    <xdr:sp macro="" textlink="">
      <xdr:nvSpPr>
        <xdr:cNvPr id="786" name="テキスト ボックス 785">
          <a:extLst>
            <a:ext uri="{FF2B5EF4-FFF2-40B4-BE49-F238E27FC236}">
              <a16:creationId xmlns:a16="http://schemas.microsoft.com/office/drawing/2014/main" id="{3F5B0802-7F17-45B5-A029-1DC735238F5C}"/>
            </a:ext>
          </a:extLst>
        </xdr:cNvPr>
        <xdr:cNvSpPr txBox="1"/>
      </xdr:nvSpPr>
      <xdr:spPr>
        <a:xfrm>
          <a:off x="17756701" y="811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7" name="貸付金グラフ枠">
          <a:extLst>
            <a:ext uri="{FF2B5EF4-FFF2-40B4-BE49-F238E27FC236}">
              <a16:creationId xmlns:a16="http://schemas.microsoft.com/office/drawing/2014/main" id="{73A9E2DF-6AA6-4591-8A71-7E264F03BAD5}"/>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50</xdr:row>
      <xdr:rowOff>110073</xdr:rowOff>
    </xdr:from>
    <xdr:to>
      <xdr:col>116</xdr:col>
      <xdr:colOff>62864</xdr:colOff>
      <xdr:row>58</xdr:row>
      <xdr:rowOff>139700</xdr:rowOff>
    </xdr:to>
    <xdr:cxnSp macro="">
      <xdr:nvCxnSpPr>
        <xdr:cNvPr id="788" name="直線コネクタ 787">
          <a:extLst>
            <a:ext uri="{FF2B5EF4-FFF2-40B4-BE49-F238E27FC236}">
              <a16:creationId xmlns:a16="http://schemas.microsoft.com/office/drawing/2014/main" id="{4D5BB9E3-5D20-4EE8-8AF3-4FAB872B6A38}"/>
            </a:ext>
          </a:extLst>
        </xdr:cNvPr>
        <xdr:cNvCxnSpPr/>
      </xdr:nvCxnSpPr>
      <xdr:spPr>
        <a:xfrm flipV="1">
          <a:off x="22159595" y="8682573"/>
          <a:ext cx="1269" cy="140122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58</xdr:row>
      <xdr:rowOff>143527</xdr:rowOff>
    </xdr:from>
    <xdr:ext cx="249299" cy="259045"/>
    <xdr:sp macro="" textlink="">
      <xdr:nvSpPr>
        <xdr:cNvPr id="789" name="貸付金最小値テキスト">
          <a:extLst>
            <a:ext uri="{FF2B5EF4-FFF2-40B4-BE49-F238E27FC236}">
              <a16:creationId xmlns:a16="http://schemas.microsoft.com/office/drawing/2014/main" id="{3C290F11-8284-4658-8C1F-71C6491FEE42}"/>
            </a:ext>
          </a:extLst>
        </xdr:cNvPr>
        <xdr:cNvSpPr txBox="1"/>
      </xdr:nvSpPr>
      <xdr:spPr>
        <a:xfrm>
          <a:off x="22212300" y="10087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58</xdr:row>
      <xdr:rowOff>139700</xdr:rowOff>
    </xdr:from>
    <xdr:to>
      <xdr:col>116</xdr:col>
      <xdr:colOff>152400</xdr:colOff>
      <xdr:row>58</xdr:row>
      <xdr:rowOff>139700</xdr:rowOff>
    </xdr:to>
    <xdr:cxnSp macro="">
      <xdr:nvCxnSpPr>
        <xdr:cNvPr id="790" name="直線コネクタ 789">
          <a:extLst>
            <a:ext uri="{FF2B5EF4-FFF2-40B4-BE49-F238E27FC236}">
              <a16:creationId xmlns:a16="http://schemas.microsoft.com/office/drawing/2014/main" id="{5379D7C0-62CC-466E-9A49-4F7EED06AE71}"/>
            </a:ext>
          </a:extLst>
        </xdr:cNvPr>
        <xdr:cNvCxnSpPr/>
      </xdr:nvCxnSpPr>
      <xdr:spPr>
        <a:xfrm>
          <a:off x="22072600" y="10083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49</xdr:row>
      <xdr:rowOff>56750</xdr:rowOff>
    </xdr:from>
    <xdr:ext cx="534377" cy="259045"/>
    <xdr:sp macro="" textlink="">
      <xdr:nvSpPr>
        <xdr:cNvPr id="791" name="貸付金最大値テキスト">
          <a:extLst>
            <a:ext uri="{FF2B5EF4-FFF2-40B4-BE49-F238E27FC236}">
              <a16:creationId xmlns:a16="http://schemas.microsoft.com/office/drawing/2014/main" id="{EEE27206-BF74-4E2D-905E-DD9899240C37}"/>
            </a:ext>
          </a:extLst>
        </xdr:cNvPr>
        <xdr:cNvSpPr txBox="1"/>
      </xdr:nvSpPr>
      <xdr:spPr>
        <a:xfrm>
          <a:off x="22212300" y="84578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15,324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50</xdr:row>
      <xdr:rowOff>110073</xdr:rowOff>
    </xdr:from>
    <xdr:to>
      <xdr:col>116</xdr:col>
      <xdr:colOff>152400</xdr:colOff>
      <xdr:row>50</xdr:row>
      <xdr:rowOff>110073</xdr:rowOff>
    </xdr:to>
    <xdr:cxnSp macro="">
      <xdr:nvCxnSpPr>
        <xdr:cNvPr id="792" name="直線コネクタ 791">
          <a:extLst>
            <a:ext uri="{FF2B5EF4-FFF2-40B4-BE49-F238E27FC236}">
              <a16:creationId xmlns:a16="http://schemas.microsoft.com/office/drawing/2014/main" id="{FC27AADC-B981-44A4-B0B2-60BF45352308}"/>
            </a:ext>
          </a:extLst>
        </xdr:cNvPr>
        <xdr:cNvCxnSpPr/>
      </xdr:nvCxnSpPr>
      <xdr:spPr>
        <a:xfrm>
          <a:off x="22072600" y="86825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58</xdr:row>
      <xdr:rowOff>139334</xdr:rowOff>
    </xdr:from>
    <xdr:to>
      <xdr:col>116</xdr:col>
      <xdr:colOff>63500</xdr:colOff>
      <xdr:row>58</xdr:row>
      <xdr:rowOff>139426</xdr:rowOff>
    </xdr:to>
    <xdr:cxnSp macro="">
      <xdr:nvCxnSpPr>
        <xdr:cNvPr id="793" name="直線コネクタ 792">
          <a:extLst>
            <a:ext uri="{FF2B5EF4-FFF2-40B4-BE49-F238E27FC236}">
              <a16:creationId xmlns:a16="http://schemas.microsoft.com/office/drawing/2014/main" id="{8E908181-EA2F-4D64-B200-B0F973C0A9C9}"/>
            </a:ext>
          </a:extLst>
        </xdr:cNvPr>
        <xdr:cNvCxnSpPr/>
      </xdr:nvCxnSpPr>
      <xdr:spPr>
        <a:xfrm flipV="1">
          <a:off x="21323300" y="10083434"/>
          <a:ext cx="838200" cy="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57</xdr:row>
      <xdr:rowOff>26555</xdr:rowOff>
    </xdr:from>
    <xdr:ext cx="378565" cy="259045"/>
    <xdr:sp macro="" textlink="">
      <xdr:nvSpPr>
        <xdr:cNvPr id="794" name="貸付金平均値テキスト">
          <a:extLst>
            <a:ext uri="{FF2B5EF4-FFF2-40B4-BE49-F238E27FC236}">
              <a16:creationId xmlns:a16="http://schemas.microsoft.com/office/drawing/2014/main" id="{F6B36831-CC57-4C37-82D8-E2027309257D}"/>
            </a:ext>
          </a:extLst>
        </xdr:cNvPr>
        <xdr:cNvSpPr txBox="1"/>
      </xdr:nvSpPr>
      <xdr:spPr>
        <a:xfrm>
          <a:off x="22212300" y="9799205"/>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3678</xdr:rowOff>
    </xdr:from>
    <xdr:to>
      <xdr:col>116</xdr:col>
      <xdr:colOff>114300</xdr:colOff>
      <xdr:row>58</xdr:row>
      <xdr:rowOff>105278</xdr:rowOff>
    </xdr:to>
    <xdr:sp macro="" textlink="">
      <xdr:nvSpPr>
        <xdr:cNvPr id="795" name="フローチャート: 判断 794">
          <a:extLst>
            <a:ext uri="{FF2B5EF4-FFF2-40B4-BE49-F238E27FC236}">
              <a16:creationId xmlns:a16="http://schemas.microsoft.com/office/drawing/2014/main" id="{385011F7-C6B8-4EBD-ADBE-8DE6A0BF0A48}"/>
            </a:ext>
          </a:extLst>
        </xdr:cNvPr>
        <xdr:cNvSpPr/>
      </xdr:nvSpPr>
      <xdr:spPr>
        <a:xfrm>
          <a:off x="22110700" y="99477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58</xdr:row>
      <xdr:rowOff>138877</xdr:rowOff>
    </xdr:from>
    <xdr:to>
      <xdr:col>111</xdr:col>
      <xdr:colOff>177800</xdr:colOff>
      <xdr:row>58</xdr:row>
      <xdr:rowOff>139426</xdr:rowOff>
    </xdr:to>
    <xdr:cxnSp macro="">
      <xdr:nvCxnSpPr>
        <xdr:cNvPr id="796" name="直線コネクタ 795">
          <a:extLst>
            <a:ext uri="{FF2B5EF4-FFF2-40B4-BE49-F238E27FC236}">
              <a16:creationId xmlns:a16="http://schemas.microsoft.com/office/drawing/2014/main" id="{0B09CE66-5529-45CF-9ABB-2EC7059D821A}"/>
            </a:ext>
          </a:extLst>
        </xdr:cNvPr>
        <xdr:cNvCxnSpPr/>
      </xdr:nvCxnSpPr>
      <xdr:spPr>
        <a:xfrm>
          <a:off x="20434300" y="10082977"/>
          <a:ext cx="889000" cy="5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58</xdr:row>
      <xdr:rowOff>569</xdr:rowOff>
    </xdr:from>
    <xdr:to>
      <xdr:col>112</xdr:col>
      <xdr:colOff>38100</xdr:colOff>
      <xdr:row>58</xdr:row>
      <xdr:rowOff>102169</xdr:rowOff>
    </xdr:to>
    <xdr:sp macro="" textlink="">
      <xdr:nvSpPr>
        <xdr:cNvPr id="797" name="フローチャート: 判断 796">
          <a:extLst>
            <a:ext uri="{FF2B5EF4-FFF2-40B4-BE49-F238E27FC236}">
              <a16:creationId xmlns:a16="http://schemas.microsoft.com/office/drawing/2014/main" id="{2CAE77C1-9D4B-415D-B803-AEE9251E3AF8}"/>
            </a:ext>
          </a:extLst>
        </xdr:cNvPr>
        <xdr:cNvSpPr/>
      </xdr:nvSpPr>
      <xdr:spPr>
        <a:xfrm>
          <a:off x="21272500" y="99446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56</xdr:row>
      <xdr:rowOff>118696</xdr:rowOff>
    </xdr:from>
    <xdr:ext cx="378565" cy="259045"/>
    <xdr:sp macro="" textlink="">
      <xdr:nvSpPr>
        <xdr:cNvPr id="798" name="テキスト ボックス 797">
          <a:extLst>
            <a:ext uri="{FF2B5EF4-FFF2-40B4-BE49-F238E27FC236}">
              <a16:creationId xmlns:a16="http://schemas.microsoft.com/office/drawing/2014/main" id="{DBF7D4D3-62B3-40B8-8FB5-0D697373CD86}"/>
            </a:ext>
          </a:extLst>
        </xdr:cNvPr>
        <xdr:cNvSpPr txBox="1"/>
      </xdr:nvSpPr>
      <xdr:spPr>
        <a:xfrm>
          <a:off x="21134017" y="971989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58</xdr:row>
      <xdr:rowOff>137231</xdr:rowOff>
    </xdr:from>
    <xdr:to>
      <xdr:col>107</xdr:col>
      <xdr:colOff>50800</xdr:colOff>
      <xdr:row>58</xdr:row>
      <xdr:rowOff>138877</xdr:rowOff>
    </xdr:to>
    <xdr:cxnSp macro="">
      <xdr:nvCxnSpPr>
        <xdr:cNvPr id="799" name="直線コネクタ 798">
          <a:extLst>
            <a:ext uri="{FF2B5EF4-FFF2-40B4-BE49-F238E27FC236}">
              <a16:creationId xmlns:a16="http://schemas.microsoft.com/office/drawing/2014/main" id="{6036A6CD-822A-461A-8741-C070D3F97397}"/>
            </a:ext>
          </a:extLst>
        </xdr:cNvPr>
        <xdr:cNvCxnSpPr/>
      </xdr:nvCxnSpPr>
      <xdr:spPr>
        <a:xfrm>
          <a:off x="19545300" y="10081331"/>
          <a:ext cx="889000" cy="16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57</xdr:row>
      <xdr:rowOff>160772</xdr:rowOff>
    </xdr:from>
    <xdr:to>
      <xdr:col>107</xdr:col>
      <xdr:colOff>101600</xdr:colOff>
      <xdr:row>58</xdr:row>
      <xdr:rowOff>90922</xdr:rowOff>
    </xdr:to>
    <xdr:sp macro="" textlink="">
      <xdr:nvSpPr>
        <xdr:cNvPr id="800" name="フローチャート: 判断 799">
          <a:extLst>
            <a:ext uri="{FF2B5EF4-FFF2-40B4-BE49-F238E27FC236}">
              <a16:creationId xmlns:a16="http://schemas.microsoft.com/office/drawing/2014/main" id="{A31BE8DB-F4DD-4498-B4EB-48E55D11D054}"/>
            </a:ext>
          </a:extLst>
        </xdr:cNvPr>
        <xdr:cNvSpPr/>
      </xdr:nvSpPr>
      <xdr:spPr>
        <a:xfrm>
          <a:off x="20383500" y="99334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56</xdr:row>
      <xdr:rowOff>107449</xdr:rowOff>
    </xdr:from>
    <xdr:ext cx="469744" cy="259045"/>
    <xdr:sp macro="" textlink="">
      <xdr:nvSpPr>
        <xdr:cNvPr id="801" name="テキスト ボックス 800">
          <a:extLst>
            <a:ext uri="{FF2B5EF4-FFF2-40B4-BE49-F238E27FC236}">
              <a16:creationId xmlns:a16="http://schemas.microsoft.com/office/drawing/2014/main" id="{0DB53A2A-8AB3-4335-B060-1CC6EFBBF990}"/>
            </a:ext>
          </a:extLst>
        </xdr:cNvPr>
        <xdr:cNvSpPr txBox="1"/>
      </xdr:nvSpPr>
      <xdr:spPr>
        <a:xfrm>
          <a:off x="20199428" y="970864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58</xdr:row>
      <xdr:rowOff>135951</xdr:rowOff>
    </xdr:from>
    <xdr:to>
      <xdr:col>102</xdr:col>
      <xdr:colOff>114300</xdr:colOff>
      <xdr:row>58</xdr:row>
      <xdr:rowOff>137231</xdr:rowOff>
    </xdr:to>
    <xdr:cxnSp macro="">
      <xdr:nvCxnSpPr>
        <xdr:cNvPr id="802" name="直線コネクタ 801">
          <a:extLst>
            <a:ext uri="{FF2B5EF4-FFF2-40B4-BE49-F238E27FC236}">
              <a16:creationId xmlns:a16="http://schemas.microsoft.com/office/drawing/2014/main" id="{F157D0E2-9F51-4CEB-A186-A0876FAA491B}"/>
            </a:ext>
          </a:extLst>
        </xdr:cNvPr>
        <xdr:cNvCxnSpPr/>
      </xdr:nvCxnSpPr>
      <xdr:spPr>
        <a:xfrm>
          <a:off x="18656300" y="10080051"/>
          <a:ext cx="889000" cy="12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57</xdr:row>
      <xdr:rowOff>128036</xdr:rowOff>
    </xdr:from>
    <xdr:to>
      <xdr:col>102</xdr:col>
      <xdr:colOff>165100</xdr:colOff>
      <xdr:row>58</xdr:row>
      <xdr:rowOff>58186</xdr:rowOff>
    </xdr:to>
    <xdr:sp macro="" textlink="">
      <xdr:nvSpPr>
        <xdr:cNvPr id="803" name="フローチャート: 判断 802">
          <a:extLst>
            <a:ext uri="{FF2B5EF4-FFF2-40B4-BE49-F238E27FC236}">
              <a16:creationId xmlns:a16="http://schemas.microsoft.com/office/drawing/2014/main" id="{C34943E8-2468-43A2-9686-7C8D010D6596}"/>
            </a:ext>
          </a:extLst>
        </xdr:cNvPr>
        <xdr:cNvSpPr/>
      </xdr:nvSpPr>
      <xdr:spPr>
        <a:xfrm>
          <a:off x="19494500" y="99006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56</xdr:row>
      <xdr:rowOff>74713</xdr:rowOff>
    </xdr:from>
    <xdr:ext cx="469744" cy="259045"/>
    <xdr:sp macro="" textlink="">
      <xdr:nvSpPr>
        <xdr:cNvPr id="804" name="テキスト ボックス 803">
          <a:extLst>
            <a:ext uri="{FF2B5EF4-FFF2-40B4-BE49-F238E27FC236}">
              <a16:creationId xmlns:a16="http://schemas.microsoft.com/office/drawing/2014/main" id="{C94E33C9-B70F-4B22-8E6D-D37D18C3BC4E}"/>
            </a:ext>
          </a:extLst>
        </xdr:cNvPr>
        <xdr:cNvSpPr txBox="1"/>
      </xdr:nvSpPr>
      <xdr:spPr>
        <a:xfrm>
          <a:off x="19310428" y="96759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57</xdr:row>
      <xdr:rowOff>137363</xdr:rowOff>
    </xdr:from>
    <xdr:to>
      <xdr:col>98</xdr:col>
      <xdr:colOff>38100</xdr:colOff>
      <xdr:row>58</xdr:row>
      <xdr:rowOff>67513</xdr:rowOff>
    </xdr:to>
    <xdr:sp macro="" textlink="">
      <xdr:nvSpPr>
        <xdr:cNvPr id="805" name="フローチャート: 判断 804">
          <a:extLst>
            <a:ext uri="{FF2B5EF4-FFF2-40B4-BE49-F238E27FC236}">
              <a16:creationId xmlns:a16="http://schemas.microsoft.com/office/drawing/2014/main" id="{CE7529F1-FD3A-456D-92D4-680C4AD50975}"/>
            </a:ext>
          </a:extLst>
        </xdr:cNvPr>
        <xdr:cNvSpPr/>
      </xdr:nvSpPr>
      <xdr:spPr>
        <a:xfrm>
          <a:off x="18605500" y="99100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56</xdr:row>
      <xdr:rowOff>84040</xdr:rowOff>
    </xdr:from>
    <xdr:ext cx="469744" cy="259045"/>
    <xdr:sp macro="" textlink="">
      <xdr:nvSpPr>
        <xdr:cNvPr id="806" name="テキスト ボックス 805">
          <a:extLst>
            <a:ext uri="{FF2B5EF4-FFF2-40B4-BE49-F238E27FC236}">
              <a16:creationId xmlns:a16="http://schemas.microsoft.com/office/drawing/2014/main" id="{14916E0F-6062-4054-A876-73B806AE0D5D}"/>
            </a:ext>
          </a:extLst>
        </xdr:cNvPr>
        <xdr:cNvSpPr txBox="1"/>
      </xdr:nvSpPr>
      <xdr:spPr>
        <a:xfrm>
          <a:off x="18421428" y="96852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7" name="テキスト ボックス 806">
          <a:extLst>
            <a:ext uri="{FF2B5EF4-FFF2-40B4-BE49-F238E27FC236}">
              <a16:creationId xmlns:a16="http://schemas.microsoft.com/office/drawing/2014/main" id="{764EC621-840F-4FBA-83A1-C461D3D5836D}"/>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08" name="テキスト ボックス 807">
          <a:extLst>
            <a:ext uri="{FF2B5EF4-FFF2-40B4-BE49-F238E27FC236}">
              <a16:creationId xmlns:a16="http://schemas.microsoft.com/office/drawing/2014/main" id="{37609198-C3F2-429C-B7A1-057AB236EE1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09" name="テキスト ボックス 808">
          <a:extLst>
            <a:ext uri="{FF2B5EF4-FFF2-40B4-BE49-F238E27FC236}">
              <a16:creationId xmlns:a16="http://schemas.microsoft.com/office/drawing/2014/main" id="{A8E2F049-E3F5-42B7-B6F9-8F7C3E0189B1}"/>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0" name="テキスト ボックス 809">
          <a:extLst>
            <a:ext uri="{FF2B5EF4-FFF2-40B4-BE49-F238E27FC236}">
              <a16:creationId xmlns:a16="http://schemas.microsoft.com/office/drawing/2014/main" id="{8F8E3B2E-D725-4020-8709-29A4DFE9CB54}"/>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1" name="テキスト ボックス 810">
          <a:extLst>
            <a:ext uri="{FF2B5EF4-FFF2-40B4-BE49-F238E27FC236}">
              <a16:creationId xmlns:a16="http://schemas.microsoft.com/office/drawing/2014/main" id="{4FBA4530-7D3A-4A45-B981-DA164658923F}"/>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88534</xdr:rowOff>
    </xdr:from>
    <xdr:to>
      <xdr:col>116</xdr:col>
      <xdr:colOff>114300</xdr:colOff>
      <xdr:row>59</xdr:row>
      <xdr:rowOff>18684</xdr:rowOff>
    </xdr:to>
    <xdr:sp macro="" textlink="">
      <xdr:nvSpPr>
        <xdr:cNvPr id="812" name="楕円 811">
          <a:extLst>
            <a:ext uri="{FF2B5EF4-FFF2-40B4-BE49-F238E27FC236}">
              <a16:creationId xmlns:a16="http://schemas.microsoft.com/office/drawing/2014/main" id="{89ADBD1A-64EE-4C43-80C9-810DAFB7A61C}"/>
            </a:ext>
          </a:extLst>
        </xdr:cNvPr>
        <xdr:cNvSpPr/>
      </xdr:nvSpPr>
      <xdr:spPr>
        <a:xfrm>
          <a:off x="22110700" y="100326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58</xdr:row>
      <xdr:rowOff>3461</xdr:rowOff>
    </xdr:from>
    <xdr:ext cx="249299" cy="259045"/>
    <xdr:sp macro="" textlink="">
      <xdr:nvSpPr>
        <xdr:cNvPr id="813" name="貸付金該当値テキスト">
          <a:extLst>
            <a:ext uri="{FF2B5EF4-FFF2-40B4-BE49-F238E27FC236}">
              <a16:creationId xmlns:a16="http://schemas.microsoft.com/office/drawing/2014/main" id="{1F5BFF0F-8C5F-4351-A91E-DB28F416971B}"/>
            </a:ext>
          </a:extLst>
        </xdr:cNvPr>
        <xdr:cNvSpPr txBox="1"/>
      </xdr:nvSpPr>
      <xdr:spPr>
        <a:xfrm>
          <a:off x="22212300" y="9947561"/>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88626</xdr:rowOff>
    </xdr:from>
    <xdr:to>
      <xdr:col>112</xdr:col>
      <xdr:colOff>38100</xdr:colOff>
      <xdr:row>59</xdr:row>
      <xdr:rowOff>18776</xdr:rowOff>
    </xdr:to>
    <xdr:sp macro="" textlink="">
      <xdr:nvSpPr>
        <xdr:cNvPr id="814" name="楕円 813">
          <a:extLst>
            <a:ext uri="{FF2B5EF4-FFF2-40B4-BE49-F238E27FC236}">
              <a16:creationId xmlns:a16="http://schemas.microsoft.com/office/drawing/2014/main" id="{6B4FC001-F148-4ECE-ABCE-6BBE851AF361}"/>
            </a:ext>
          </a:extLst>
        </xdr:cNvPr>
        <xdr:cNvSpPr/>
      </xdr:nvSpPr>
      <xdr:spPr>
        <a:xfrm>
          <a:off x="21272500" y="100327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59</xdr:row>
      <xdr:rowOff>9903</xdr:rowOff>
    </xdr:from>
    <xdr:ext cx="249299" cy="259045"/>
    <xdr:sp macro="" textlink="">
      <xdr:nvSpPr>
        <xdr:cNvPr id="815" name="テキスト ボックス 814">
          <a:extLst>
            <a:ext uri="{FF2B5EF4-FFF2-40B4-BE49-F238E27FC236}">
              <a16:creationId xmlns:a16="http://schemas.microsoft.com/office/drawing/2014/main" id="{3B830D82-2F93-447E-BF9C-5AED3E8F1937}"/>
            </a:ext>
          </a:extLst>
        </xdr:cNvPr>
        <xdr:cNvSpPr txBox="1"/>
      </xdr:nvSpPr>
      <xdr:spPr>
        <a:xfrm>
          <a:off x="21198650" y="10125453"/>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88077</xdr:rowOff>
    </xdr:from>
    <xdr:to>
      <xdr:col>107</xdr:col>
      <xdr:colOff>101600</xdr:colOff>
      <xdr:row>59</xdr:row>
      <xdr:rowOff>18227</xdr:rowOff>
    </xdr:to>
    <xdr:sp macro="" textlink="">
      <xdr:nvSpPr>
        <xdr:cNvPr id="816" name="楕円 815">
          <a:extLst>
            <a:ext uri="{FF2B5EF4-FFF2-40B4-BE49-F238E27FC236}">
              <a16:creationId xmlns:a16="http://schemas.microsoft.com/office/drawing/2014/main" id="{24E151F0-590D-4133-9AB2-D6CAEC03664F}"/>
            </a:ext>
          </a:extLst>
        </xdr:cNvPr>
        <xdr:cNvSpPr/>
      </xdr:nvSpPr>
      <xdr:spPr>
        <a:xfrm>
          <a:off x="20383500" y="100321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59</xdr:row>
      <xdr:rowOff>9354</xdr:rowOff>
    </xdr:from>
    <xdr:ext cx="249299" cy="259045"/>
    <xdr:sp macro="" textlink="">
      <xdr:nvSpPr>
        <xdr:cNvPr id="817" name="テキスト ボックス 816">
          <a:extLst>
            <a:ext uri="{FF2B5EF4-FFF2-40B4-BE49-F238E27FC236}">
              <a16:creationId xmlns:a16="http://schemas.microsoft.com/office/drawing/2014/main" id="{AECC62A8-D569-485F-96E6-7DACC63E8007}"/>
            </a:ext>
          </a:extLst>
        </xdr:cNvPr>
        <xdr:cNvSpPr txBox="1"/>
      </xdr:nvSpPr>
      <xdr:spPr>
        <a:xfrm>
          <a:off x="20309650" y="10124904"/>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86431</xdr:rowOff>
    </xdr:from>
    <xdr:to>
      <xdr:col>102</xdr:col>
      <xdr:colOff>165100</xdr:colOff>
      <xdr:row>59</xdr:row>
      <xdr:rowOff>16581</xdr:rowOff>
    </xdr:to>
    <xdr:sp macro="" textlink="">
      <xdr:nvSpPr>
        <xdr:cNvPr id="818" name="楕円 817">
          <a:extLst>
            <a:ext uri="{FF2B5EF4-FFF2-40B4-BE49-F238E27FC236}">
              <a16:creationId xmlns:a16="http://schemas.microsoft.com/office/drawing/2014/main" id="{D03196A9-8F0F-4D7A-9773-E07A114BCEC3}"/>
            </a:ext>
          </a:extLst>
        </xdr:cNvPr>
        <xdr:cNvSpPr/>
      </xdr:nvSpPr>
      <xdr:spPr>
        <a:xfrm>
          <a:off x="19494500" y="100305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147833</xdr:colOff>
      <xdr:row>59</xdr:row>
      <xdr:rowOff>7708</xdr:rowOff>
    </xdr:from>
    <xdr:ext cx="313932" cy="259045"/>
    <xdr:sp macro="" textlink="">
      <xdr:nvSpPr>
        <xdr:cNvPr id="819" name="テキスト ボックス 818">
          <a:extLst>
            <a:ext uri="{FF2B5EF4-FFF2-40B4-BE49-F238E27FC236}">
              <a16:creationId xmlns:a16="http://schemas.microsoft.com/office/drawing/2014/main" id="{2B1452CB-F3B9-486E-B56E-161FCD8E4A3E}"/>
            </a:ext>
          </a:extLst>
        </xdr:cNvPr>
        <xdr:cNvSpPr txBox="1"/>
      </xdr:nvSpPr>
      <xdr:spPr>
        <a:xfrm>
          <a:off x="19388333" y="10123258"/>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85151</xdr:rowOff>
    </xdr:from>
    <xdr:to>
      <xdr:col>98</xdr:col>
      <xdr:colOff>38100</xdr:colOff>
      <xdr:row>59</xdr:row>
      <xdr:rowOff>15301</xdr:rowOff>
    </xdr:to>
    <xdr:sp macro="" textlink="">
      <xdr:nvSpPr>
        <xdr:cNvPr id="820" name="楕円 819">
          <a:extLst>
            <a:ext uri="{FF2B5EF4-FFF2-40B4-BE49-F238E27FC236}">
              <a16:creationId xmlns:a16="http://schemas.microsoft.com/office/drawing/2014/main" id="{5B82BA26-1997-4A36-8C5F-D700B118F852}"/>
            </a:ext>
          </a:extLst>
        </xdr:cNvPr>
        <xdr:cNvSpPr/>
      </xdr:nvSpPr>
      <xdr:spPr>
        <a:xfrm>
          <a:off x="18605500" y="100292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20833</xdr:colOff>
      <xdr:row>59</xdr:row>
      <xdr:rowOff>6428</xdr:rowOff>
    </xdr:from>
    <xdr:ext cx="313932" cy="259045"/>
    <xdr:sp macro="" textlink="">
      <xdr:nvSpPr>
        <xdr:cNvPr id="821" name="テキスト ボックス 820">
          <a:extLst>
            <a:ext uri="{FF2B5EF4-FFF2-40B4-BE49-F238E27FC236}">
              <a16:creationId xmlns:a16="http://schemas.microsoft.com/office/drawing/2014/main" id="{E58B1C76-C0A1-4C9C-8040-729A1915236F}"/>
            </a:ext>
          </a:extLst>
        </xdr:cNvPr>
        <xdr:cNvSpPr txBox="1"/>
      </xdr:nvSpPr>
      <xdr:spPr>
        <a:xfrm>
          <a:off x="18499333" y="10121978"/>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22" name="正方形/長方形 821">
          <a:extLst>
            <a:ext uri="{FF2B5EF4-FFF2-40B4-BE49-F238E27FC236}">
              <a16:creationId xmlns:a16="http://schemas.microsoft.com/office/drawing/2014/main" id="{2AD9D996-6A49-4A07-9ADC-ECE1E18308BF}"/>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23" name="正方形/長方形 822">
          <a:extLst>
            <a:ext uri="{FF2B5EF4-FFF2-40B4-BE49-F238E27FC236}">
              <a16:creationId xmlns:a16="http://schemas.microsoft.com/office/drawing/2014/main" id="{42FAEC9F-DF36-4823-A53D-4771EAF87926}"/>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24" name="正方形/長方形 823">
          <a:extLst>
            <a:ext uri="{FF2B5EF4-FFF2-40B4-BE49-F238E27FC236}">
              <a16:creationId xmlns:a16="http://schemas.microsoft.com/office/drawing/2014/main" id="{C2A96ABE-7706-4688-AF51-7A883A6D951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25" name="正方形/長方形 824">
          <a:extLst>
            <a:ext uri="{FF2B5EF4-FFF2-40B4-BE49-F238E27FC236}">
              <a16:creationId xmlns:a16="http://schemas.microsoft.com/office/drawing/2014/main" id="{59855A02-F341-45C6-AAE5-1D3B8614BA34}"/>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26" name="正方形/長方形 825">
          <a:extLst>
            <a:ext uri="{FF2B5EF4-FFF2-40B4-BE49-F238E27FC236}">
              <a16:creationId xmlns:a16="http://schemas.microsoft.com/office/drawing/2014/main" id="{CEAC42BA-62B7-4BFA-BBA2-5C00FAC4E493}"/>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41,143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27" name="正方形/長方形 826">
          <a:extLst>
            <a:ext uri="{FF2B5EF4-FFF2-40B4-BE49-F238E27FC236}">
              <a16:creationId xmlns:a16="http://schemas.microsoft.com/office/drawing/2014/main" id="{1D053D4F-B65E-4395-8DA8-62B81FA8FFAC}"/>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28" name="正方形/長方形 827">
          <a:extLst>
            <a:ext uri="{FF2B5EF4-FFF2-40B4-BE49-F238E27FC236}">
              <a16:creationId xmlns:a16="http://schemas.microsoft.com/office/drawing/2014/main" id="{B7F874F1-8882-4C03-A2A3-CE0E964D1E43}"/>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44,921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29" name="正方形/長方形 828">
          <a:extLst>
            <a:ext uri="{FF2B5EF4-FFF2-40B4-BE49-F238E27FC236}">
              <a16:creationId xmlns:a16="http://schemas.microsoft.com/office/drawing/2014/main" id="{FDD36E02-6CB2-4E24-BF21-389A0BF69F3D}"/>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30" name="テキスト ボックス 829">
          <a:extLst>
            <a:ext uri="{FF2B5EF4-FFF2-40B4-BE49-F238E27FC236}">
              <a16:creationId xmlns:a16="http://schemas.microsoft.com/office/drawing/2014/main" id="{BA73B312-FCEB-4C0A-804D-6A54EF318BE9}"/>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31" name="直線コネクタ 830">
          <a:extLst>
            <a:ext uri="{FF2B5EF4-FFF2-40B4-BE49-F238E27FC236}">
              <a16:creationId xmlns:a16="http://schemas.microsoft.com/office/drawing/2014/main" id="{02E24503-285C-458B-B0F6-BCCB0EEA043F}"/>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80</xdr:row>
      <xdr:rowOff>111777</xdr:rowOff>
    </xdr:from>
    <xdr:ext cx="248786" cy="259045"/>
    <xdr:sp macro="" textlink="">
      <xdr:nvSpPr>
        <xdr:cNvPr id="832" name="テキスト ボックス 831">
          <a:extLst>
            <a:ext uri="{FF2B5EF4-FFF2-40B4-BE49-F238E27FC236}">
              <a16:creationId xmlns:a16="http://schemas.microsoft.com/office/drawing/2014/main" id="{12DDF51C-1F4C-40C8-9AC5-A4B6FE3A9450}"/>
            </a:ext>
          </a:extLst>
        </xdr:cNvPr>
        <xdr:cNvSpPr txBox="1"/>
      </xdr:nvSpPr>
      <xdr:spPr>
        <a:xfrm>
          <a:off x="18039214" y="1382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79</xdr:row>
      <xdr:rowOff>44450</xdr:rowOff>
    </xdr:from>
    <xdr:to>
      <xdr:col>120</xdr:col>
      <xdr:colOff>114300</xdr:colOff>
      <xdr:row>79</xdr:row>
      <xdr:rowOff>44450</xdr:rowOff>
    </xdr:to>
    <xdr:cxnSp macro="">
      <xdr:nvCxnSpPr>
        <xdr:cNvPr id="833" name="直線コネクタ 832">
          <a:extLst>
            <a:ext uri="{FF2B5EF4-FFF2-40B4-BE49-F238E27FC236}">
              <a16:creationId xmlns:a16="http://schemas.microsoft.com/office/drawing/2014/main" id="{DFB31845-1129-4E34-A10B-998A15B2C374}"/>
            </a:ext>
          </a:extLst>
        </xdr:cNvPr>
        <xdr:cNvCxnSpPr/>
      </xdr:nvCxnSpPr>
      <xdr:spPr>
        <a:xfrm>
          <a:off x="18288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78</xdr:row>
      <xdr:rowOff>73677</xdr:rowOff>
    </xdr:from>
    <xdr:ext cx="531299" cy="259045"/>
    <xdr:sp macro="" textlink="">
      <xdr:nvSpPr>
        <xdr:cNvPr id="834" name="テキスト ボックス 833">
          <a:extLst>
            <a:ext uri="{FF2B5EF4-FFF2-40B4-BE49-F238E27FC236}">
              <a16:creationId xmlns:a16="http://schemas.microsoft.com/office/drawing/2014/main" id="{87D52165-9739-4B0F-91F8-33EBA26B385F}"/>
            </a:ext>
          </a:extLst>
        </xdr:cNvPr>
        <xdr:cNvSpPr txBox="1"/>
      </xdr:nvSpPr>
      <xdr:spPr>
        <a:xfrm>
          <a:off x="17756701" y="1344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6350</xdr:rowOff>
    </xdr:from>
    <xdr:to>
      <xdr:col>120</xdr:col>
      <xdr:colOff>114300</xdr:colOff>
      <xdr:row>77</xdr:row>
      <xdr:rowOff>6350</xdr:rowOff>
    </xdr:to>
    <xdr:cxnSp macro="">
      <xdr:nvCxnSpPr>
        <xdr:cNvPr id="835" name="直線コネクタ 834">
          <a:extLst>
            <a:ext uri="{FF2B5EF4-FFF2-40B4-BE49-F238E27FC236}">
              <a16:creationId xmlns:a16="http://schemas.microsoft.com/office/drawing/2014/main" id="{408292A9-88FF-4971-B046-4EC9367B9392}"/>
            </a:ext>
          </a:extLst>
        </xdr:cNvPr>
        <xdr:cNvCxnSpPr/>
      </xdr:nvCxnSpPr>
      <xdr:spPr>
        <a:xfrm>
          <a:off x="18288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76</xdr:row>
      <xdr:rowOff>35577</xdr:rowOff>
    </xdr:from>
    <xdr:ext cx="531299" cy="259045"/>
    <xdr:sp macro="" textlink="">
      <xdr:nvSpPr>
        <xdr:cNvPr id="836" name="テキスト ボックス 835">
          <a:extLst>
            <a:ext uri="{FF2B5EF4-FFF2-40B4-BE49-F238E27FC236}">
              <a16:creationId xmlns:a16="http://schemas.microsoft.com/office/drawing/2014/main" id="{8D593236-4B12-4FF0-A884-D51ACA47C9E4}"/>
            </a:ext>
          </a:extLst>
        </xdr:cNvPr>
        <xdr:cNvSpPr txBox="1"/>
      </xdr:nvSpPr>
      <xdr:spPr>
        <a:xfrm>
          <a:off x="17756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74</xdr:row>
      <xdr:rowOff>139700</xdr:rowOff>
    </xdr:from>
    <xdr:to>
      <xdr:col>120</xdr:col>
      <xdr:colOff>114300</xdr:colOff>
      <xdr:row>74</xdr:row>
      <xdr:rowOff>139700</xdr:rowOff>
    </xdr:to>
    <xdr:cxnSp macro="">
      <xdr:nvCxnSpPr>
        <xdr:cNvPr id="837" name="直線コネクタ 836">
          <a:extLst>
            <a:ext uri="{FF2B5EF4-FFF2-40B4-BE49-F238E27FC236}">
              <a16:creationId xmlns:a16="http://schemas.microsoft.com/office/drawing/2014/main" id="{A536B50B-8CFA-4FC5-834B-2F7F34FD3D0C}"/>
            </a:ext>
          </a:extLst>
        </xdr:cNvPr>
        <xdr:cNvCxnSpPr/>
      </xdr:nvCxnSpPr>
      <xdr:spPr>
        <a:xfrm>
          <a:off x="18288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73</xdr:row>
      <xdr:rowOff>168927</xdr:rowOff>
    </xdr:from>
    <xdr:ext cx="531299" cy="259045"/>
    <xdr:sp macro="" textlink="">
      <xdr:nvSpPr>
        <xdr:cNvPr id="838" name="テキスト ボックス 837">
          <a:extLst>
            <a:ext uri="{FF2B5EF4-FFF2-40B4-BE49-F238E27FC236}">
              <a16:creationId xmlns:a16="http://schemas.microsoft.com/office/drawing/2014/main" id="{5D2DE2D5-C9C1-4039-ABB5-8030D36EC319}"/>
            </a:ext>
          </a:extLst>
        </xdr:cNvPr>
        <xdr:cNvSpPr txBox="1"/>
      </xdr:nvSpPr>
      <xdr:spPr>
        <a:xfrm>
          <a:off x="17756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72</xdr:row>
      <xdr:rowOff>101600</xdr:rowOff>
    </xdr:from>
    <xdr:to>
      <xdr:col>120</xdr:col>
      <xdr:colOff>114300</xdr:colOff>
      <xdr:row>72</xdr:row>
      <xdr:rowOff>101600</xdr:rowOff>
    </xdr:to>
    <xdr:cxnSp macro="">
      <xdr:nvCxnSpPr>
        <xdr:cNvPr id="839" name="直線コネクタ 838">
          <a:extLst>
            <a:ext uri="{FF2B5EF4-FFF2-40B4-BE49-F238E27FC236}">
              <a16:creationId xmlns:a16="http://schemas.microsoft.com/office/drawing/2014/main" id="{7E40AF9F-3124-4366-8734-394FCF19628E}"/>
            </a:ext>
          </a:extLst>
        </xdr:cNvPr>
        <xdr:cNvCxnSpPr/>
      </xdr:nvCxnSpPr>
      <xdr:spPr>
        <a:xfrm>
          <a:off x="18288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71</xdr:row>
      <xdr:rowOff>130827</xdr:rowOff>
    </xdr:from>
    <xdr:ext cx="531299" cy="259045"/>
    <xdr:sp macro="" textlink="">
      <xdr:nvSpPr>
        <xdr:cNvPr id="840" name="テキスト ボックス 839">
          <a:extLst>
            <a:ext uri="{FF2B5EF4-FFF2-40B4-BE49-F238E27FC236}">
              <a16:creationId xmlns:a16="http://schemas.microsoft.com/office/drawing/2014/main" id="{109AAA69-9965-48E2-99FA-E0A21BD0A4B4}"/>
            </a:ext>
          </a:extLst>
        </xdr:cNvPr>
        <xdr:cNvSpPr txBox="1"/>
      </xdr:nvSpPr>
      <xdr:spPr>
        <a:xfrm>
          <a:off x="17756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63500</xdr:rowOff>
    </xdr:from>
    <xdr:to>
      <xdr:col>120</xdr:col>
      <xdr:colOff>114300</xdr:colOff>
      <xdr:row>70</xdr:row>
      <xdr:rowOff>63500</xdr:rowOff>
    </xdr:to>
    <xdr:cxnSp macro="">
      <xdr:nvCxnSpPr>
        <xdr:cNvPr id="841" name="直線コネクタ 840">
          <a:extLst>
            <a:ext uri="{FF2B5EF4-FFF2-40B4-BE49-F238E27FC236}">
              <a16:creationId xmlns:a16="http://schemas.microsoft.com/office/drawing/2014/main" id="{34657E02-B27F-4239-A810-6D2DA0BC1519}"/>
            </a:ext>
          </a:extLst>
        </xdr:cNvPr>
        <xdr:cNvCxnSpPr/>
      </xdr:nvCxnSpPr>
      <xdr:spPr>
        <a:xfrm>
          <a:off x="18288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69</xdr:row>
      <xdr:rowOff>92727</xdr:rowOff>
    </xdr:from>
    <xdr:ext cx="595419" cy="259045"/>
    <xdr:sp macro="" textlink="">
      <xdr:nvSpPr>
        <xdr:cNvPr id="842" name="テキスト ボックス 841">
          <a:extLst>
            <a:ext uri="{FF2B5EF4-FFF2-40B4-BE49-F238E27FC236}">
              <a16:creationId xmlns:a16="http://schemas.microsoft.com/office/drawing/2014/main" id="{5A0A543E-7A82-4C4B-88CD-66553D13CB00}"/>
            </a:ext>
          </a:extLst>
        </xdr:cNvPr>
        <xdr:cNvSpPr txBox="1"/>
      </xdr:nvSpPr>
      <xdr:spPr>
        <a:xfrm>
          <a:off x="17692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43" name="直線コネクタ 842">
          <a:extLst>
            <a:ext uri="{FF2B5EF4-FFF2-40B4-BE49-F238E27FC236}">
              <a16:creationId xmlns:a16="http://schemas.microsoft.com/office/drawing/2014/main" id="{115C6621-DA0C-43CF-9C41-99112623BD85}"/>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44" name="テキスト ボックス 843">
          <a:extLst>
            <a:ext uri="{FF2B5EF4-FFF2-40B4-BE49-F238E27FC236}">
              <a16:creationId xmlns:a16="http://schemas.microsoft.com/office/drawing/2014/main" id="{750D10BC-D7BF-495A-96D0-1F124FE9EC11}"/>
            </a:ext>
          </a:extLst>
        </xdr:cNvPr>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45" name="繰出金グラフ枠">
          <a:extLst>
            <a:ext uri="{FF2B5EF4-FFF2-40B4-BE49-F238E27FC236}">
              <a16:creationId xmlns:a16="http://schemas.microsoft.com/office/drawing/2014/main" id="{6DD94A27-2954-424C-B4A5-40C9E614F11D}"/>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69</xdr:row>
      <xdr:rowOff>139738</xdr:rowOff>
    </xdr:from>
    <xdr:to>
      <xdr:col>116</xdr:col>
      <xdr:colOff>62864</xdr:colOff>
      <xdr:row>78</xdr:row>
      <xdr:rowOff>112288</xdr:rowOff>
    </xdr:to>
    <xdr:cxnSp macro="">
      <xdr:nvCxnSpPr>
        <xdr:cNvPr id="846" name="直線コネクタ 845">
          <a:extLst>
            <a:ext uri="{FF2B5EF4-FFF2-40B4-BE49-F238E27FC236}">
              <a16:creationId xmlns:a16="http://schemas.microsoft.com/office/drawing/2014/main" id="{09B562EE-9068-4FFE-8FC8-D28DF27FA969}"/>
            </a:ext>
          </a:extLst>
        </xdr:cNvPr>
        <xdr:cNvCxnSpPr/>
      </xdr:nvCxnSpPr>
      <xdr:spPr>
        <a:xfrm flipV="1">
          <a:off x="22159595" y="11969788"/>
          <a:ext cx="1269" cy="15156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78</xdr:row>
      <xdr:rowOff>116115</xdr:rowOff>
    </xdr:from>
    <xdr:ext cx="534377" cy="259045"/>
    <xdr:sp macro="" textlink="">
      <xdr:nvSpPr>
        <xdr:cNvPr id="847" name="繰出金最小値テキスト">
          <a:extLst>
            <a:ext uri="{FF2B5EF4-FFF2-40B4-BE49-F238E27FC236}">
              <a16:creationId xmlns:a16="http://schemas.microsoft.com/office/drawing/2014/main" id="{717D5BA2-B70A-4617-BB0E-74111479E72F}"/>
            </a:ext>
          </a:extLst>
        </xdr:cNvPr>
        <xdr:cNvSpPr txBox="1"/>
      </xdr:nvSpPr>
      <xdr:spPr>
        <a:xfrm>
          <a:off x="22212300" y="134892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25,439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112288</xdr:rowOff>
    </xdr:from>
    <xdr:to>
      <xdr:col>116</xdr:col>
      <xdr:colOff>152400</xdr:colOff>
      <xdr:row>78</xdr:row>
      <xdr:rowOff>112288</xdr:rowOff>
    </xdr:to>
    <xdr:cxnSp macro="">
      <xdr:nvCxnSpPr>
        <xdr:cNvPr id="848" name="直線コネクタ 847">
          <a:extLst>
            <a:ext uri="{FF2B5EF4-FFF2-40B4-BE49-F238E27FC236}">
              <a16:creationId xmlns:a16="http://schemas.microsoft.com/office/drawing/2014/main" id="{5B924E8B-4415-440F-90FE-72F22F905CDD}"/>
            </a:ext>
          </a:extLst>
        </xdr:cNvPr>
        <xdr:cNvCxnSpPr/>
      </xdr:nvCxnSpPr>
      <xdr:spPr>
        <a:xfrm>
          <a:off x="22072600" y="134853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68</xdr:row>
      <xdr:rowOff>86415</xdr:rowOff>
    </xdr:from>
    <xdr:ext cx="599010" cy="259045"/>
    <xdr:sp macro="" textlink="">
      <xdr:nvSpPr>
        <xdr:cNvPr id="849" name="繰出金最大値テキスト">
          <a:extLst>
            <a:ext uri="{FF2B5EF4-FFF2-40B4-BE49-F238E27FC236}">
              <a16:creationId xmlns:a16="http://schemas.microsoft.com/office/drawing/2014/main" id="{D8547780-4CF0-4AFB-8172-EEB9BC65685F}"/>
            </a:ext>
          </a:extLst>
        </xdr:cNvPr>
        <xdr:cNvSpPr txBox="1"/>
      </xdr:nvSpPr>
      <xdr:spPr>
        <a:xfrm>
          <a:off x="22212300" y="117450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104,998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69</xdr:row>
      <xdr:rowOff>139738</xdr:rowOff>
    </xdr:from>
    <xdr:to>
      <xdr:col>116</xdr:col>
      <xdr:colOff>152400</xdr:colOff>
      <xdr:row>69</xdr:row>
      <xdr:rowOff>139738</xdr:rowOff>
    </xdr:to>
    <xdr:cxnSp macro="">
      <xdr:nvCxnSpPr>
        <xdr:cNvPr id="850" name="直線コネクタ 849">
          <a:extLst>
            <a:ext uri="{FF2B5EF4-FFF2-40B4-BE49-F238E27FC236}">
              <a16:creationId xmlns:a16="http://schemas.microsoft.com/office/drawing/2014/main" id="{5D63F9A6-D6A9-42D4-9241-144FB5D3F5D9}"/>
            </a:ext>
          </a:extLst>
        </xdr:cNvPr>
        <xdr:cNvCxnSpPr/>
      </xdr:nvCxnSpPr>
      <xdr:spPr>
        <a:xfrm>
          <a:off x="22072600" y="119697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77</xdr:row>
      <xdr:rowOff>28411</xdr:rowOff>
    </xdr:from>
    <xdr:to>
      <xdr:col>116</xdr:col>
      <xdr:colOff>63500</xdr:colOff>
      <xdr:row>77</xdr:row>
      <xdr:rowOff>68168</xdr:rowOff>
    </xdr:to>
    <xdr:cxnSp macro="">
      <xdr:nvCxnSpPr>
        <xdr:cNvPr id="851" name="直線コネクタ 850">
          <a:extLst>
            <a:ext uri="{FF2B5EF4-FFF2-40B4-BE49-F238E27FC236}">
              <a16:creationId xmlns:a16="http://schemas.microsoft.com/office/drawing/2014/main" id="{D4C9175D-6821-4C48-8522-673B859B6B43}"/>
            </a:ext>
          </a:extLst>
        </xdr:cNvPr>
        <xdr:cNvCxnSpPr/>
      </xdr:nvCxnSpPr>
      <xdr:spPr>
        <a:xfrm flipV="1">
          <a:off x="21323300" y="13230061"/>
          <a:ext cx="838200" cy="397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75</xdr:row>
      <xdr:rowOff>163231</xdr:rowOff>
    </xdr:from>
    <xdr:ext cx="534377" cy="259045"/>
    <xdr:sp macro="" textlink="">
      <xdr:nvSpPr>
        <xdr:cNvPr id="852" name="繰出金平均値テキスト">
          <a:extLst>
            <a:ext uri="{FF2B5EF4-FFF2-40B4-BE49-F238E27FC236}">
              <a16:creationId xmlns:a16="http://schemas.microsoft.com/office/drawing/2014/main" id="{0724C941-58BD-43E5-AC3C-17BF80D3CA50}"/>
            </a:ext>
          </a:extLst>
        </xdr:cNvPr>
        <xdr:cNvSpPr txBox="1"/>
      </xdr:nvSpPr>
      <xdr:spPr>
        <a:xfrm>
          <a:off x="22212300" y="1302198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39,299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76</xdr:row>
      <xdr:rowOff>140354</xdr:rowOff>
    </xdr:from>
    <xdr:to>
      <xdr:col>116</xdr:col>
      <xdr:colOff>114300</xdr:colOff>
      <xdr:row>77</xdr:row>
      <xdr:rowOff>70504</xdr:rowOff>
    </xdr:to>
    <xdr:sp macro="" textlink="">
      <xdr:nvSpPr>
        <xdr:cNvPr id="853" name="フローチャート: 判断 852">
          <a:extLst>
            <a:ext uri="{FF2B5EF4-FFF2-40B4-BE49-F238E27FC236}">
              <a16:creationId xmlns:a16="http://schemas.microsoft.com/office/drawing/2014/main" id="{C34AB883-851F-498B-AC50-401CDEB89FAD}"/>
            </a:ext>
          </a:extLst>
        </xdr:cNvPr>
        <xdr:cNvSpPr/>
      </xdr:nvSpPr>
      <xdr:spPr>
        <a:xfrm>
          <a:off x="22110700" y="131705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77</xdr:row>
      <xdr:rowOff>68168</xdr:rowOff>
    </xdr:from>
    <xdr:to>
      <xdr:col>111</xdr:col>
      <xdr:colOff>177800</xdr:colOff>
      <xdr:row>77</xdr:row>
      <xdr:rowOff>83007</xdr:rowOff>
    </xdr:to>
    <xdr:cxnSp macro="">
      <xdr:nvCxnSpPr>
        <xdr:cNvPr id="854" name="直線コネクタ 853">
          <a:extLst>
            <a:ext uri="{FF2B5EF4-FFF2-40B4-BE49-F238E27FC236}">
              <a16:creationId xmlns:a16="http://schemas.microsoft.com/office/drawing/2014/main" id="{9CA4B51C-B8B8-42A5-9BC0-9C3173231923}"/>
            </a:ext>
          </a:extLst>
        </xdr:cNvPr>
        <xdr:cNvCxnSpPr/>
      </xdr:nvCxnSpPr>
      <xdr:spPr>
        <a:xfrm flipV="1">
          <a:off x="20434300" y="13269818"/>
          <a:ext cx="889000" cy="148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76</xdr:row>
      <xdr:rowOff>170187</xdr:rowOff>
    </xdr:from>
    <xdr:to>
      <xdr:col>112</xdr:col>
      <xdr:colOff>38100</xdr:colOff>
      <xdr:row>77</xdr:row>
      <xdr:rowOff>100337</xdr:rowOff>
    </xdr:to>
    <xdr:sp macro="" textlink="">
      <xdr:nvSpPr>
        <xdr:cNvPr id="855" name="フローチャート: 判断 854">
          <a:extLst>
            <a:ext uri="{FF2B5EF4-FFF2-40B4-BE49-F238E27FC236}">
              <a16:creationId xmlns:a16="http://schemas.microsoft.com/office/drawing/2014/main" id="{8369BB58-E09E-4D80-8531-10DB0CA75284}"/>
            </a:ext>
          </a:extLst>
        </xdr:cNvPr>
        <xdr:cNvSpPr/>
      </xdr:nvSpPr>
      <xdr:spPr>
        <a:xfrm>
          <a:off x="21272500" y="132003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75</xdr:row>
      <xdr:rowOff>116864</xdr:rowOff>
    </xdr:from>
    <xdr:ext cx="534377" cy="259045"/>
    <xdr:sp macro="" textlink="">
      <xdr:nvSpPr>
        <xdr:cNvPr id="856" name="テキスト ボックス 855">
          <a:extLst>
            <a:ext uri="{FF2B5EF4-FFF2-40B4-BE49-F238E27FC236}">
              <a16:creationId xmlns:a16="http://schemas.microsoft.com/office/drawing/2014/main" id="{E5D23092-F351-408A-8E5E-7238D671C29F}"/>
            </a:ext>
          </a:extLst>
        </xdr:cNvPr>
        <xdr:cNvSpPr txBox="1"/>
      </xdr:nvSpPr>
      <xdr:spPr>
        <a:xfrm>
          <a:off x="21056111" y="129756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37,733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77</xdr:row>
      <xdr:rowOff>83007</xdr:rowOff>
    </xdr:from>
    <xdr:to>
      <xdr:col>107</xdr:col>
      <xdr:colOff>50800</xdr:colOff>
      <xdr:row>77</xdr:row>
      <xdr:rowOff>96876</xdr:rowOff>
    </xdr:to>
    <xdr:cxnSp macro="">
      <xdr:nvCxnSpPr>
        <xdr:cNvPr id="857" name="直線コネクタ 856">
          <a:extLst>
            <a:ext uri="{FF2B5EF4-FFF2-40B4-BE49-F238E27FC236}">
              <a16:creationId xmlns:a16="http://schemas.microsoft.com/office/drawing/2014/main" id="{89232FF8-FC63-4CA1-B9CC-9F8EA332190A}"/>
            </a:ext>
          </a:extLst>
        </xdr:cNvPr>
        <xdr:cNvCxnSpPr/>
      </xdr:nvCxnSpPr>
      <xdr:spPr>
        <a:xfrm flipV="1">
          <a:off x="19545300" y="13284657"/>
          <a:ext cx="889000" cy="138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77</xdr:row>
      <xdr:rowOff>16320</xdr:rowOff>
    </xdr:from>
    <xdr:to>
      <xdr:col>107</xdr:col>
      <xdr:colOff>101600</xdr:colOff>
      <xdr:row>77</xdr:row>
      <xdr:rowOff>117920</xdr:rowOff>
    </xdr:to>
    <xdr:sp macro="" textlink="">
      <xdr:nvSpPr>
        <xdr:cNvPr id="858" name="フローチャート: 判断 857">
          <a:extLst>
            <a:ext uri="{FF2B5EF4-FFF2-40B4-BE49-F238E27FC236}">
              <a16:creationId xmlns:a16="http://schemas.microsoft.com/office/drawing/2014/main" id="{CE21BEFE-DA8B-40D8-AD82-BB239440A4B4}"/>
            </a:ext>
          </a:extLst>
        </xdr:cNvPr>
        <xdr:cNvSpPr/>
      </xdr:nvSpPr>
      <xdr:spPr>
        <a:xfrm>
          <a:off x="20383500" y="132179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75</xdr:row>
      <xdr:rowOff>134447</xdr:rowOff>
    </xdr:from>
    <xdr:ext cx="534377" cy="259045"/>
    <xdr:sp macro="" textlink="">
      <xdr:nvSpPr>
        <xdr:cNvPr id="859" name="テキスト ボックス 858">
          <a:extLst>
            <a:ext uri="{FF2B5EF4-FFF2-40B4-BE49-F238E27FC236}">
              <a16:creationId xmlns:a16="http://schemas.microsoft.com/office/drawing/2014/main" id="{8D6EA7AB-2881-4F85-9B90-3CDD1D8E7B4A}"/>
            </a:ext>
          </a:extLst>
        </xdr:cNvPr>
        <xdr:cNvSpPr txBox="1"/>
      </xdr:nvSpPr>
      <xdr:spPr>
        <a:xfrm>
          <a:off x="20167111" y="129931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36,810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77</xdr:row>
      <xdr:rowOff>96876</xdr:rowOff>
    </xdr:from>
    <xdr:to>
      <xdr:col>102</xdr:col>
      <xdr:colOff>114300</xdr:colOff>
      <xdr:row>77</xdr:row>
      <xdr:rowOff>99333</xdr:rowOff>
    </xdr:to>
    <xdr:cxnSp macro="">
      <xdr:nvCxnSpPr>
        <xdr:cNvPr id="860" name="直線コネクタ 859">
          <a:extLst>
            <a:ext uri="{FF2B5EF4-FFF2-40B4-BE49-F238E27FC236}">
              <a16:creationId xmlns:a16="http://schemas.microsoft.com/office/drawing/2014/main" id="{A27D8EB6-7673-4EF8-907F-2E49E01586B5}"/>
            </a:ext>
          </a:extLst>
        </xdr:cNvPr>
        <xdr:cNvCxnSpPr/>
      </xdr:nvCxnSpPr>
      <xdr:spPr>
        <a:xfrm flipV="1">
          <a:off x="18656300" y="13298526"/>
          <a:ext cx="889000" cy="24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77</xdr:row>
      <xdr:rowOff>6795</xdr:rowOff>
    </xdr:from>
    <xdr:to>
      <xdr:col>102</xdr:col>
      <xdr:colOff>165100</xdr:colOff>
      <xdr:row>77</xdr:row>
      <xdr:rowOff>108395</xdr:rowOff>
    </xdr:to>
    <xdr:sp macro="" textlink="">
      <xdr:nvSpPr>
        <xdr:cNvPr id="861" name="フローチャート: 判断 860">
          <a:extLst>
            <a:ext uri="{FF2B5EF4-FFF2-40B4-BE49-F238E27FC236}">
              <a16:creationId xmlns:a16="http://schemas.microsoft.com/office/drawing/2014/main" id="{17DABFB4-2ED9-46C9-AED2-9944C227FF65}"/>
            </a:ext>
          </a:extLst>
        </xdr:cNvPr>
        <xdr:cNvSpPr/>
      </xdr:nvSpPr>
      <xdr:spPr>
        <a:xfrm>
          <a:off x="19494500" y="132084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75</xdr:row>
      <xdr:rowOff>124922</xdr:rowOff>
    </xdr:from>
    <xdr:ext cx="534377" cy="259045"/>
    <xdr:sp macro="" textlink="">
      <xdr:nvSpPr>
        <xdr:cNvPr id="862" name="テキスト ボックス 861">
          <a:extLst>
            <a:ext uri="{FF2B5EF4-FFF2-40B4-BE49-F238E27FC236}">
              <a16:creationId xmlns:a16="http://schemas.microsoft.com/office/drawing/2014/main" id="{D4F7A8CC-6EDC-4A71-86EF-DB8A44D3B1ED}"/>
            </a:ext>
          </a:extLst>
        </xdr:cNvPr>
        <xdr:cNvSpPr txBox="1"/>
      </xdr:nvSpPr>
      <xdr:spPr>
        <a:xfrm>
          <a:off x="19278111" y="129836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37,310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76</xdr:row>
      <xdr:rowOff>146698</xdr:rowOff>
    </xdr:from>
    <xdr:to>
      <xdr:col>98</xdr:col>
      <xdr:colOff>38100</xdr:colOff>
      <xdr:row>77</xdr:row>
      <xdr:rowOff>76848</xdr:rowOff>
    </xdr:to>
    <xdr:sp macro="" textlink="">
      <xdr:nvSpPr>
        <xdr:cNvPr id="863" name="フローチャート: 判断 862">
          <a:extLst>
            <a:ext uri="{FF2B5EF4-FFF2-40B4-BE49-F238E27FC236}">
              <a16:creationId xmlns:a16="http://schemas.microsoft.com/office/drawing/2014/main" id="{6FC4CACC-9B6B-41F1-A19B-B4F9C97D9768}"/>
            </a:ext>
          </a:extLst>
        </xdr:cNvPr>
        <xdr:cNvSpPr/>
      </xdr:nvSpPr>
      <xdr:spPr>
        <a:xfrm>
          <a:off x="18605500" y="131768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75</xdr:row>
      <xdr:rowOff>93375</xdr:rowOff>
    </xdr:from>
    <xdr:ext cx="534377" cy="259045"/>
    <xdr:sp macro="" textlink="">
      <xdr:nvSpPr>
        <xdr:cNvPr id="864" name="テキスト ボックス 863">
          <a:extLst>
            <a:ext uri="{FF2B5EF4-FFF2-40B4-BE49-F238E27FC236}">
              <a16:creationId xmlns:a16="http://schemas.microsoft.com/office/drawing/2014/main" id="{428E449C-5ECC-40C8-9B70-F9B9F1CF368F}"/>
            </a:ext>
          </a:extLst>
        </xdr:cNvPr>
        <xdr:cNvSpPr txBox="1"/>
      </xdr:nvSpPr>
      <xdr:spPr>
        <a:xfrm>
          <a:off x="18389111" y="129521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65" name="テキスト ボックス 864">
          <a:extLst>
            <a:ext uri="{FF2B5EF4-FFF2-40B4-BE49-F238E27FC236}">
              <a16:creationId xmlns:a16="http://schemas.microsoft.com/office/drawing/2014/main" id="{83AB09F9-F758-4865-BA3C-759C84552B37}"/>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66" name="テキスト ボックス 865">
          <a:extLst>
            <a:ext uri="{FF2B5EF4-FFF2-40B4-BE49-F238E27FC236}">
              <a16:creationId xmlns:a16="http://schemas.microsoft.com/office/drawing/2014/main" id="{58E443E4-E683-4AD0-9AE5-BD0B770FDDF6}"/>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67" name="テキスト ボックス 866">
          <a:extLst>
            <a:ext uri="{FF2B5EF4-FFF2-40B4-BE49-F238E27FC236}">
              <a16:creationId xmlns:a16="http://schemas.microsoft.com/office/drawing/2014/main" id="{F6DAF49D-A22D-48B6-B381-CFB639E1C756}"/>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68" name="テキスト ボックス 867">
          <a:extLst>
            <a:ext uri="{FF2B5EF4-FFF2-40B4-BE49-F238E27FC236}">
              <a16:creationId xmlns:a16="http://schemas.microsoft.com/office/drawing/2014/main" id="{CE925CAB-654A-40C8-9EDA-FC83C2917705}"/>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69" name="テキスト ボックス 868">
          <a:extLst>
            <a:ext uri="{FF2B5EF4-FFF2-40B4-BE49-F238E27FC236}">
              <a16:creationId xmlns:a16="http://schemas.microsoft.com/office/drawing/2014/main" id="{8A16B633-B39A-4490-84C1-63292FD8F15D}"/>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76</xdr:row>
      <xdr:rowOff>149061</xdr:rowOff>
    </xdr:from>
    <xdr:to>
      <xdr:col>116</xdr:col>
      <xdr:colOff>114300</xdr:colOff>
      <xdr:row>77</xdr:row>
      <xdr:rowOff>79211</xdr:rowOff>
    </xdr:to>
    <xdr:sp macro="" textlink="">
      <xdr:nvSpPr>
        <xdr:cNvPr id="870" name="楕円 869">
          <a:extLst>
            <a:ext uri="{FF2B5EF4-FFF2-40B4-BE49-F238E27FC236}">
              <a16:creationId xmlns:a16="http://schemas.microsoft.com/office/drawing/2014/main" id="{A3D19BB8-55E5-495D-A21A-1E02219412E5}"/>
            </a:ext>
          </a:extLst>
        </xdr:cNvPr>
        <xdr:cNvSpPr/>
      </xdr:nvSpPr>
      <xdr:spPr>
        <a:xfrm>
          <a:off x="22110700" y="131792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76</xdr:row>
      <xdr:rowOff>127488</xdr:rowOff>
    </xdr:from>
    <xdr:ext cx="534377" cy="259045"/>
    <xdr:sp macro="" textlink="">
      <xdr:nvSpPr>
        <xdr:cNvPr id="871" name="繰出金該当値テキスト">
          <a:extLst>
            <a:ext uri="{FF2B5EF4-FFF2-40B4-BE49-F238E27FC236}">
              <a16:creationId xmlns:a16="http://schemas.microsoft.com/office/drawing/2014/main" id="{8089F456-B4AB-49A4-8837-B0D67DCAF5FB}"/>
            </a:ext>
          </a:extLst>
        </xdr:cNvPr>
        <xdr:cNvSpPr txBox="1"/>
      </xdr:nvSpPr>
      <xdr:spPr>
        <a:xfrm>
          <a:off x="22212300" y="131576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38,842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77</xdr:row>
      <xdr:rowOff>17368</xdr:rowOff>
    </xdr:from>
    <xdr:to>
      <xdr:col>112</xdr:col>
      <xdr:colOff>38100</xdr:colOff>
      <xdr:row>77</xdr:row>
      <xdr:rowOff>118968</xdr:rowOff>
    </xdr:to>
    <xdr:sp macro="" textlink="">
      <xdr:nvSpPr>
        <xdr:cNvPr id="872" name="楕円 871">
          <a:extLst>
            <a:ext uri="{FF2B5EF4-FFF2-40B4-BE49-F238E27FC236}">
              <a16:creationId xmlns:a16="http://schemas.microsoft.com/office/drawing/2014/main" id="{8DF1F171-DAEC-4232-9D27-8812D5C92955}"/>
            </a:ext>
          </a:extLst>
        </xdr:cNvPr>
        <xdr:cNvSpPr/>
      </xdr:nvSpPr>
      <xdr:spPr>
        <a:xfrm>
          <a:off x="21272500" y="132190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77</xdr:row>
      <xdr:rowOff>110095</xdr:rowOff>
    </xdr:from>
    <xdr:ext cx="534377" cy="259045"/>
    <xdr:sp macro="" textlink="">
      <xdr:nvSpPr>
        <xdr:cNvPr id="873" name="テキスト ボックス 872">
          <a:extLst>
            <a:ext uri="{FF2B5EF4-FFF2-40B4-BE49-F238E27FC236}">
              <a16:creationId xmlns:a16="http://schemas.microsoft.com/office/drawing/2014/main" id="{97AFC2D0-B3D5-468E-89DE-47D1D2463CCC}"/>
            </a:ext>
          </a:extLst>
        </xdr:cNvPr>
        <xdr:cNvSpPr txBox="1"/>
      </xdr:nvSpPr>
      <xdr:spPr>
        <a:xfrm>
          <a:off x="21056111" y="133117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36,755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77</xdr:row>
      <xdr:rowOff>32207</xdr:rowOff>
    </xdr:from>
    <xdr:to>
      <xdr:col>107</xdr:col>
      <xdr:colOff>101600</xdr:colOff>
      <xdr:row>77</xdr:row>
      <xdr:rowOff>133807</xdr:rowOff>
    </xdr:to>
    <xdr:sp macro="" textlink="">
      <xdr:nvSpPr>
        <xdr:cNvPr id="874" name="楕円 873">
          <a:extLst>
            <a:ext uri="{FF2B5EF4-FFF2-40B4-BE49-F238E27FC236}">
              <a16:creationId xmlns:a16="http://schemas.microsoft.com/office/drawing/2014/main" id="{6CADE366-D915-4984-BF91-63BD74160733}"/>
            </a:ext>
          </a:extLst>
        </xdr:cNvPr>
        <xdr:cNvSpPr/>
      </xdr:nvSpPr>
      <xdr:spPr>
        <a:xfrm>
          <a:off x="20383500" y="132338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77</xdr:row>
      <xdr:rowOff>124934</xdr:rowOff>
    </xdr:from>
    <xdr:ext cx="534377" cy="259045"/>
    <xdr:sp macro="" textlink="">
      <xdr:nvSpPr>
        <xdr:cNvPr id="875" name="テキスト ボックス 874">
          <a:extLst>
            <a:ext uri="{FF2B5EF4-FFF2-40B4-BE49-F238E27FC236}">
              <a16:creationId xmlns:a16="http://schemas.microsoft.com/office/drawing/2014/main" id="{1DC901C9-0BA6-404F-88B0-E1803E26CB67}"/>
            </a:ext>
          </a:extLst>
        </xdr:cNvPr>
        <xdr:cNvSpPr txBox="1"/>
      </xdr:nvSpPr>
      <xdr:spPr>
        <a:xfrm>
          <a:off x="20167111" y="133265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35,976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77</xdr:row>
      <xdr:rowOff>46076</xdr:rowOff>
    </xdr:from>
    <xdr:to>
      <xdr:col>102</xdr:col>
      <xdr:colOff>165100</xdr:colOff>
      <xdr:row>77</xdr:row>
      <xdr:rowOff>147676</xdr:rowOff>
    </xdr:to>
    <xdr:sp macro="" textlink="">
      <xdr:nvSpPr>
        <xdr:cNvPr id="876" name="楕円 875">
          <a:extLst>
            <a:ext uri="{FF2B5EF4-FFF2-40B4-BE49-F238E27FC236}">
              <a16:creationId xmlns:a16="http://schemas.microsoft.com/office/drawing/2014/main" id="{298C83F8-31F2-40B0-98D1-3AFB8AFF4593}"/>
            </a:ext>
          </a:extLst>
        </xdr:cNvPr>
        <xdr:cNvSpPr/>
      </xdr:nvSpPr>
      <xdr:spPr>
        <a:xfrm>
          <a:off x="19494500" y="132477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77</xdr:row>
      <xdr:rowOff>138803</xdr:rowOff>
    </xdr:from>
    <xdr:ext cx="534377" cy="259045"/>
    <xdr:sp macro="" textlink="">
      <xdr:nvSpPr>
        <xdr:cNvPr id="877" name="テキスト ボックス 876">
          <a:extLst>
            <a:ext uri="{FF2B5EF4-FFF2-40B4-BE49-F238E27FC236}">
              <a16:creationId xmlns:a16="http://schemas.microsoft.com/office/drawing/2014/main" id="{3EADB22F-B40B-4A99-AD44-9FB7856DDD49}"/>
            </a:ext>
          </a:extLst>
        </xdr:cNvPr>
        <xdr:cNvSpPr txBox="1"/>
      </xdr:nvSpPr>
      <xdr:spPr>
        <a:xfrm>
          <a:off x="19278111" y="133404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35,248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77</xdr:row>
      <xdr:rowOff>48533</xdr:rowOff>
    </xdr:from>
    <xdr:to>
      <xdr:col>98</xdr:col>
      <xdr:colOff>38100</xdr:colOff>
      <xdr:row>77</xdr:row>
      <xdr:rowOff>150133</xdr:rowOff>
    </xdr:to>
    <xdr:sp macro="" textlink="">
      <xdr:nvSpPr>
        <xdr:cNvPr id="878" name="楕円 877">
          <a:extLst>
            <a:ext uri="{FF2B5EF4-FFF2-40B4-BE49-F238E27FC236}">
              <a16:creationId xmlns:a16="http://schemas.microsoft.com/office/drawing/2014/main" id="{811EDE5B-334B-4B54-8646-934085833E09}"/>
            </a:ext>
          </a:extLst>
        </xdr:cNvPr>
        <xdr:cNvSpPr/>
      </xdr:nvSpPr>
      <xdr:spPr>
        <a:xfrm>
          <a:off x="18605500" y="132501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77</xdr:row>
      <xdr:rowOff>141260</xdr:rowOff>
    </xdr:from>
    <xdr:ext cx="534377" cy="259045"/>
    <xdr:sp macro="" textlink="">
      <xdr:nvSpPr>
        <xdr:cNvPr id="879" name="テキスト ボックス 878">
          <a:extLst>
            <a:ext uri="{FF2B5EF4-FFF2-40B4-BE49-F238E27FC236}">
              <a16:creationId xmlns:a16="http://schemas.microsoft.com/office/drawing/2014/main" id="{3481C442-0374-4555-B2FF-348C39966078}"/>
            </a:ext>
          </a:extLst>
        </xdr:cNvPr>
        <xdr:cNvSpPr txBox="1"/>
      </xdr:nvSpPr>
      <xdr:spPr>
        <a:xfrm>
          <a:off x="18389111" y="133429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35,119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80" name="正方形/長方形 879">
          <a:extLst>
            <a:ext uri="{FF2B5EF4-FFF2-40B4-BE49-F238E27FC236}">
              <a16:creationId xmlns:a16="http://schemas.microsoft.com/office/drawing/2014/main" id="{4F326E39-B36F-4998-98F8-5ADBA8CB0514}"/>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81" name="正方形/長方形 880">
          <a:extLst>
            <a:ext uri="{FF2B5EF4-FFF2-40B4-BE49-F238E27FC236}">
              <a16:creationId xmlns:a16="http://schemas.microsoft.com/office/drawing/2014/main" id="{5733B77A-2174-45B0-8766-17FCFB3D3913}"/>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82" name="正方形/長方形 881">
          <a:extLst>
            <a:ext uri="{FF2B5EF4-FFF2-40B4-BE49-F238E27FC236}">
              <a16:creationId xmlns:a16="http://schemas.microsoft.com/office/drawing/2014/main" id="{72A21290-44C2-4CF8-953D-8AC1553A67D3}"/>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83" name="正方形/長方形 882">
          <a:extLst>
            <a:ext uri="{FF2B5EF4-FFF2-40B4-BE49-F238E27FC236}">
              <a16:creationId xmlns:a16="http://schemas.microsoft.com/office/drawing/2014/main" id="{1EA16B99-B25C-4620-9259-7E2049854C0D}"/>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84" name="正方形/長方形 883">
          <a:extLst>
            <a:ext uri="{FF2B5EF4-FFF2-40B4-BE49-F238E27FC236}">
              <a16:creationId xmlns:a16="http://schemas.microsoft.com/office/drawing/2014/main" id="{CFC08568-6B4F-4973-B5F6-F241F52BC7C6}"/>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85" name="正方形/長方形 884">
          <a:extLst>
            <a:ext uri="{FF2B5EF4-FFF2-40B4-BE49-F238E27FC236}">
              <a16:creationId xmlns:a16="http://schemas.microsoft.com/office/drawing/2014/main" id="{97F1735F-9E5A-4CF1-A30C-597E17D49E72}"/>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86" name="正方形/長方形 885">
          <a:extLst>
            <a:ext uri="{FF2B5EF4-FFF2-40B4-BE49-F238E27FC236}">
              <a16:creationId xmlns:a16="http://schemas.microsoft.com/office/drawing/2014/main" id="{A53D3308-53F3-4610-8FD5-DF5BCF47B381}"/>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87" name="正方形/長方形 886">
          <a:extLst>
            <a:ext uri="{FF2B5EF4-FFF2-40B4-BE49-F238E27FC236}">
              <a16:creationId xmlns:a16="http://schemas.microsoft.com/office/drawing/2014/main" id="{91D9D238-23AB-441F-AC63-7833AF08F65A}"/>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88" name="テキスト ボックス 887">
          <a:extLst>
            <a:ext uri="{FF2B5EF4-FFF2-40B4-BE49-F238E27FC236}">
              <a16:creationId xmlns:a16="http://schemas.microsoft.com/office/drawing/2014/main" id="{03FA1EF0-B97F-465B-B4D7-B86F15D81E63}"/>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89" name="直線コネクタ 888">
          <a:extLst>
            <a:ext uri="{FF2B5EF4-FFF2-40B4-BE49-F238E27FC236}">
              <a16:creationId xmlns:a16="http://schemas.microsoft.com/office/drawing/2014/main" id="{E826F1E9-B8D3-467F-BE51-D769FC383D53}"/>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90" name="直線コネクタ 889">
          <a:extLst>
            <a:ext uri="{FF2B5EF4-FFF2-40B4-BE49-F238E27FC236}">
              <a16:creationId xmlns:a16="http://schemas.microsoft.com/office/drawing/2014/main" id="{B082B4F7-028D-4618-AA33-E401CC5AEFB9}"/>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91" name="テキスト ボックス 890">
          <a:extLst>
            <a:ext uri="{FF2B5EF4-FFF2-40B4-BE49-F238E27FC236}">
              <a16:creationId xmlns:a16="http://schemas.microsoft.com/office/drawing/2014/main" id="{13B322C4-996C-417C-9FFB-38FEDA15BA7F}"/>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92" name="直線コネクタ 891">
          <a:extLst>
            <a:ext uri="{FF2B5EF4-FFF2-40B4-BE49-F238E27FC236}">
              <a16:creationId xmlns:a16="http://schemas.microsoft.com/office/drawing/2014/main" id="{D087E4D8-4590-476B-A0ED-2591CBAE398D}"/>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893" name="テキスト ボックス 892">
          <a:extLst>
            <a:ext uri="{FF2B5EF4-FFF2-40B4-BE49-F238E27FC236}">
              <a16:creationId xmlns:a16="http://schemas.microsoft.com/office/drawing/2014/main" id="{43248128-C288-464B-8B4B-0C03C52558FC}"/>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894" name="前年度繰上充用金グラフ枠">
          <a:extLst>
            <a:ext uri="{FF2B5EF4-FFF2-40B4-BE49-F238E27FC236}">
              <a16:creationId xmlns:a16="http://schemas.microsoft.com/office/drawing/2014/main" id="{99B5086F-043E-4773-8203-160F4EC9E3AD}"/>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895" name="直線コネクタ 894">
          <a:extLst>
            <a:ext uri="{FF2B5EF4-FFF2-40B4-BE49-F238E27FC236}">
              <a16:creationId xmlns:a16="http://schemas.microsoft.com/office/drawing/2014/main" id="{06FD1675-49C2-45E8-A591-C72BA08154E6}"/>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896" name="前年度繰上充用金最小値テキスト">
          <a:extLst>
            <a:ext uri="{FF2B5EF4-FFF2-40B4-BE49-F238E27FC236}">
              <a16:creationId xmlns:a16="http://schemas.microsoft.com/office/drawing/2014/main" id="{B8F60683-CC90-4EAC-95E2-2F2C33DE3065}"/>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97" name="直線コネクタ 896">
          <a:extLst>
            <a:ext uri="{FF2B5EF4-FFF2-40B4-BE49-F238E27FC236}">
              <a16:creationId xmlns:a16="http://schemas.microsoft.com/office/drawing/2014/main" id="{66966879-95AE-4068-A0EB-1F988FA83094}"/>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898" name="前年度繰上充用金最大値テキスト">
          <a:extLst>
            <a:ext uri="{FF2B5EF4-FFF2-40B4-BE49-F238E27FC236}">
              <a16:creationId xmlns:a16="http://schemas.microsoft.com/office/drawing/2014/main" id="{F098A0F9-D3CF-4268-B54A-56D91911AF0E}"/>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99" name="直線コネクタ 898">
          <a:extLst>
            <a:ext uri="{FF2B5EF4-FFF2-40B4-BE49-F238E27FC236}">
              <a16:creationId xmlns:a16="http://schemas.microsoft.com/office/drawing/2014/main" id="{C05A9087-02B7-4447-8F51-8E595E22FBEE}"/>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900" name="直線コネクタ 899">
          <a:extLst>
            <a:ext uri="{FF2B5EF4-FFF2-40B4-BE49-F238E27FC236}">
              <a16:creationId xmlns:a16="http://schemas.microsoft.com/office/drawing/2014/main" id="{BA69786F-0B64-4066-867B-3EFAC9EBB719}"/>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901" name="前年度繰上充用金平均値テキスト">
          <a:extLst>
            <a:ext uri="{FF2B5EF4-FFF2-40B4-BE49-F238E27FC236}">
              <a16:creationId xmlns:a16="http://schemas.microsoft.com/office/drawing/2014/main" id="{2F3CFA50-F9A7-4894-8BEA-92E0BDCF0A03}"/>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02" name="フローチャート: 判断 901">
          <a:extLst>
            <a:ext uri="{FF2B5EF4-FFF2-40B4-BE49-F238E27FC236}">
              <a16:creationId xmlns:a16="http://schemas.microsoft.com/office/drawing/2014/main" id="{FF8795FE-A470-4A33-9E27-1EE20946CC82}"/>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903" name="直線コネクタ 902">
          <a:extLst>
            <a:ext uri="{FF2B5EF4-FFF2-40B4-BE49-F238E27FC236}">
              <a16:creationId xmlns:a16="http://schemas.microsoft.com/office/drawing/2014/main" id="{8B01949E-1B51-486F-96DD-6DDED9143503}"/>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904" name="フローチャート: 判断 903">
          <a:extLst>
            <a:ext uri="{FF2B5EF4-FFF2-40B4-BE49-F238E27FC236}">
              <a16:creationId xmlns:a16="http://schemas.microsoft.com/office/drawing/2014/main" id="{84776B1B-5998-478C-A32F-74D9586E79DB}"/>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905" name="テキスト ボックス 904">
          <a:extLst>
            <a:ext uri="{FF2B5EF4-FFF2-40B4-BE49-F238E27FC236}">
              <a16:creationId xmlns:a16="http://schemas.microsoft.com/office/drawing/2014/main" id="{3A195192-B6D2-414E-A18C-AAE2A97A578C}"/>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906" name="直線コネクタ 905">
          <a:extLst>
            <a:ext uri="{FF2B5EF4-FFF2-40B4-BE49-F238E27FC236}">
              <a16:creationId xmlns:a16="http://schemas.microsoft.com/office/drawing/2014/main" id="{6CB3870F-9C01-4F23-900E-2CAC0AC991B5}"/>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907" name="フローチャート: 判断 906">
          <a:extLst>
            <a:ext uri="{FF2B5EF4-FFF2-40B4-BE49-F238E27FC236}">
              <a16:creationId xmlns:a16="http://schemas.microsoft.com/office/drawing/2014/main" id="{866FE2D9-BD32-4DB5-A396-4F72D2C35FCB}"/>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908" name="テキスト ボックス 907">
          <a:extLst>
            <a:ext uri="{FF2B5EF4-FFF2-40B4-BE49-F238E27FC236}">
              <a16:creationId xmlns:a16="http://schemas.microsoft.com/office/drawing/2014/main" id="{3E155E4E-A882-41CC-9E75-BBE5DFFA318B}"/>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909" name="直線コネクタ 908">
          <a:extLst>
            <a:ext uri="{FF2B5EF4-FFF2-40B4-BE49-F238E27FC236}">
              <a16:creationId xmlns:a16="http://schemas.microsoft.com/office/drawing/2014/main" id="{45D37A89-8D0E-437E-AEAB-DBE88971FCC2}"/>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10" name="フローチャート: 判断 909">
          <a:extLst>
            <a:ext uri="{FF2B5EF4-FFF2-40B4-BE49-F238E27FC236}">
              <a16:creationId xmlns:a16="http://schemas.microsoft.com/office/drawing/2014/main" id="{05DED2F1-05B6-41CF-99A9-4AB1187A65EB}"/>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11" name="テキスト ボックス 910">
          <a:extLst>
            <a:ext uri="{FF2B5EF4-FFF2-40B4-BE49-F238E27FC236}">
              <a16:creationId xmlns:a16="http://schemas.microsoft.com/office/drawing/2014/main" id="{0FB386A1-4202-4C46-B0ED-82AD0A74DD18}"/>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12" name="フローチャート: 判断 911">
          <a:extLst>
            <a:ext uri="{FF2B5EF4-FFF2-40B4-BE49-F238E27FC236}">
              <a16:creationId xmlns:a16="http://schemas.microsoft.com/office/drawing/2014/main" id="{F84C97CF-F9BE-468A-9488-274D35C2332A}"/>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13" name="テキスト ボックス 912">
          <a:extLst>
            <a:ext uri="{FF2B5EF4-FFF2-40B4-BE49-F238E27FC236}">
              <a16:creationId xmlns:a16="http://schemas.microsoft.com/office/drawing/2014/main" id="{7CA88474-CCCE-42BF-9846-3985A286BAEF}"/>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14" name="テキスト ボックス 913">
          <a:extLst>
            <a:ext uri="{FF2B5EF4-FFF2-40B4-BE49-F238E27FC236}">
              <a16:creationId xmlns:a16="http://schemas.microsoft.com/office/drawing/2014/main" id="{A9152452-3561-4F0D-8ED5-14318C5B9E54}"/>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15" name="テキスト ボックス 914">
          <a:extLst>
            <a:ext uri="{FF2B5EF4-FFF2-40B4-BE49-F238E27FC236}">
              <a16:creationId xmlns:a16="http://schemas.microsoft.com/office/drawing/2014/main" id="{2C2C7714-0DF8-4DFB-833E-57EB2A8AC36D}"/>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16" name="テキスト ボックス 915">
          <a:extLst>
            <a:ext uri="{FF2B5EF4-FFF2-40B4-BE49-F238E27FC236}">
              <a16:creationId xmlns:a16="http://schemas.microsoft.com/office/drawing/2014/main" id="{027015AF-1F15-4321-8FD6-492902F0F163}"/>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17" name="テキスト ボックス 916">
          <a:extLst>
            <a:ext uri="{FF2B5EF4-FFF2-40B4-BE49-F238E27FC236}">
              <a16:creationId xmlns:a16="http://schemas.microsoft.com/office/drawing/2014/main" id="{F83761C1-97DA-4BD6-A965-90AF599FA60F}"/>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18" name="テキスト ボックス 917">
          <a:extLst>
            <a:ext uri="{FF2B5EF4-FFF2-40B4-BE49-F238E27FC236}">
              <a16:creationId xmlns:a16="http://schemas.microsoft.com/office/drawing/2014/main" id="{321AB58B-1095-4D9A-BBEB-B27CB7F62EDD}"/>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19" name="楕円 918">
          <a:extLst>
            <a:ext uri="{FF2B5EF4-FFF2-40B4-BE49-F238E27FC236}">
              <a16:creationId xmlns:a16="http://schemas.microsoft.com/office/drawing/2014/main" id="{6838A8CA-5308-4E4E-82FA-28BFD97FD5D9}"/>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20" name="前年度繰上充用金該当値テキスト">
          <a:extLst>
            <a:ext uri="{FF2B5EF4-FFF2-40B4-BE49-F238E27FC236}">
              <a16:creationId xmlns:a16="http://schemas.microsoft.com/office/drawing/2014/main" id="{98B42075-21EE-49A2-BB3C-AF427A007B84}"/>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21" name="楕円 920">
          <a:extLst>
            <a:ext uri="{FF2B5EF4-FFF2-40B4-BE49-F238E27FC236}">
              <a16:creationId xmlns:a16="http://schemas.microsoft.com/office/drawing/2014/main" id="{AD002BC8-5A5E-4E74-B341-9A1F2B847D44}"/>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22" name="テキスト ボックス 921">
          <a:extLst>
            <a:ext uri="{FF2B5EF4-FFF2-40B4-BE49-F238E27FC236}">
              <a16:creationId xmlns:a16="http://schemas.microsoft.com/office/drawing/2014/main" id="{6A1E43FA-BA4F-40AA-A636-37B15971747D}"/>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23" name="楕円 922">
          <a:extLst>
            <a:ext uri="{FF2B5EF4-FFF2-40B4-BE49-F238E27FC236}">
              <a16:creationId xmlns:a16="http://schemas.microsoft.com/office/drawing/2014/main" id="{C2C8BD75-43BF-4746-B1AB-028272A1A0C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24" name="テキスト ボックス 923">
          <a:extLst>
            <a:ext uri="{FF2B5EF4-FFF2-40B4-BE49-F238E27FC236}">
              <a16:creationId xmlns:a16="http://schemas.microsoft.com/office/drawing/2014/main" id="{86F014BD-00A5-49AA-8D0C-EF82556B3CE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25" name="楕円 924">
          <a:extLst>
            <a:ext uri="{FF2B5EF4-FFF2-40B4-BE49-F238E27FC236}">
              <a16:creationId xmlns:a16="http://schemas.microsoft.com/office/drawing/2014/main" id="{3BE81576-35FB-4A46-81C8-BDFA9B91D51F}"/>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26" name="テキスト ボックス 925">
          <a:extLst>
            <a:ext uri="{FF2B5EF4-FFF2-40B4-BE49-F238E27FC236}">
              <a16:creationId xmlns:a16="http://schemas.microsoft.com/office/drawing/2014/main" id="{5E0A3E11-71A1-497E-B6C9-CBAB3D4131D1}"/>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27" name="楕円 926">
          <a:extLst>
            <a:ext uri="{FF2B5EF4-FFF2-40B4-BE49-F238E27FC236}">
              <a16:creationId xmlns:a16="http://schemas.microsoft.com/office/drawing/2014/main" id="{11BA1236-33D0-4B13-8223-E045193EDED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28" name="テキスト ボックス 927">
          <a:extLst>
            <a:ext uri="{FF2B5EF4-FFF2-40B4-BE49-F238E27FC236}">
              <a16:creationId xmlns:a16="http://schemas.microsoft.com/office/drawing/2014/main" id="{DAA9D3D7-BDD7-430B-8A3A-32A2327B59D7}"/>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29" name="正方形/長方形 928">
          <a:extLst>
            <a:ext uri="{FF2B5EF4-FFF2-40B4-BE49-F238E27FC236}">
              <a16:creationId xmlns:a16="http://schemas.microsoft.com/office/drawing/2014/main" id="{A6D3F9BA-EF47-4051-A7D6-5F4FC084F54D}"/>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30" name="正方形/長方形 929">
          <a:extLst>
            <a:ext uri="{FF2B5EF4-FFF2-40B4-BE49-F238E27FC236}">
              <a16:creationId xmlns:a16="http://schemas.microsoft.com/office/drawing/2014/main" id="{44F33C02-435F-47F6-9772-7C7A080FBE09}"/>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31" name="テキスト ボックス 930">
          <a:extLst>
            <a:ext uri="{FF2B5EF4-FFF2-40B4-BE49-F238E27FC236}">
              <a16:creationId xmlns:a16="http://schemas.microsoft.com/office/drawing/2014/main" id="{1D193318-87B8-4CA2-897F-09FB8B0ED595}"/>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歳出総額を住民一人当たりに換算すると、約</a:t>
          </a:r>
          <a:r>
            <a:rPr kumimoji="1" lang="en-US" altLang="ja-JP" sz="1300">
              <a:latin typeface="ＭＳ Ｐゴシック" panose="020B0600070205080204" pitchFamily="50" charset="-128"/>
              <a:ea typeface="ＭＳ Ｐゴシック" panose="020B0600070205080204" pitchFamily="50" charset="-128"/>
            </a:rPr>
            <a:t>459,000</a:t>
          </a:r>
          <a:r>
            <a:rPr kumimoji="1" lang="ja-JP" altLang="en-US" sz="1300">
              <a:latin typeface="ＭＳ Ｐゴシック" panose="020B0600070205080204" pitchFamily="50" charset="-128"/>
              <a:ea typeface="ＭＳ Ｐゴシック" panose="020B0600070205080204" pitchFamily="50" charset="-128"/>
            </a:rPr>
            <a:t>円となる。性質別歳出のうち、類似団体平均を大きく上回っているのは補助費等、公債費、投資及び出資金。</a:t>
          </a:r>
        </a:p>
        <a:p>
          <a:r>
            <a:rPr kumimoji="1" lang="ja-JP" altLang="en-US" sz="1300">
              <a:latin typeface="ＭＳ Ｐゴシック" panose="020B0600070205080204" pitchFamily="50" charset="-128"/>
              <a:ea typeface="ＭＳ Ｐゴシック" panose="020B0600070205080204" pitchFamily="50" charset="-128"/>
            </a:rPr>
            <a:t>補助費等は、上下水道の整備を急速に進めたことにより借入が膨らみ、事業会計への繰出金が多額になっていることが要因である。独立採算の原則に立ち、経費節減をはじめとした経営の健全化に努める。</a:t>
          </a:r>
        </a:p>
        <a:p>
          <a:r>
            <a:rPr kumimoji="1" lang="ja-JP" altLang="en-US" sz="1300">
              <a:latin typeface="ＭＳ Ｐゴシック" panose="020B0600070205080204" pitchFamily="50" charset="-128"/>
              <a:ea typeface="ＭＳ Ｐゴシック" panose="020B0600070205080204" pitchFamily="50" charset="-128"/>
            </a:rPr>
            <a:t>公債費は、上下水道整備事業や合併に伴う大規模事業により借入が膨らんだことが要因であるが、計画的な償還を行い、借入残高を着実に減少させている。今後も適切な地方債発行と計画的な償還に努める。</a:t>
          </a:r>
        </a:p>
        <a:p>
          <a:r>
            <a:rPr kumimoji="1" lang="ja-JP" altLang="en-US" sz="1300">
              <a:latin typeface="ＭＳ Ｐゴシック" panose="020B0600070205080204" pitchFamily="50" charset="-128"/>
              <a:ea typeface="ＭＳ Ｐゴシック" panose="020B0600070205080204" pitchFamily="50" charset="-128"/>
            </a:rPr>
            <a:t>投資及び出資金は、令和３年度から下水道事業への基準外繰出を補助金と出資金に分けたことが要因である。ただし、下水道事業への繰出金総額は大きく変化していない。</a:t>
          </a:r>
        </a:p>
        <a:p>
          <a:endParaRPr kumimoji="1" lang="ja-JP" altLang="en-US" sz="1300">
            <a:latin typeface="ＭＳ Ｐゴシック" panose="020B0600070205080204" pitchFamily="50" charset="-128"/>
            <a:ea typeface="ＭＳ Ｐゴシック" panose="020B0600070205080204" pitchFamily="50" charset="-128"/>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7C52F610-0E5C-4C86-B161-5139A01080EB}"/>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843DDD00-4A1E-434E-9ECA-0D7C32A20093}"/>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52CD01A1-A846-4041-A3D4-05DDFDA1FAD4}"/>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A9DA583B-A757-45E0-B98D-99125BDD3FDD}"/>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8B00FCF8-8CBC-402E-B658-EA17C1107A14}"/>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E6BDA622-4D2A-4B63-82B5-63D71B0CFE2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EEF038FD-5C7B-4943-850B-D5865D55BB95}"/>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100412E5-7447-4235-B365-C68C50A9B69E}"/>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F38AECAD-12E5-4739-A4B2-46EFDC1A3D76}"/>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B0574942-E9E5-4B78-96E9-DA51738F8AF3}"/>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30,441
30,060
67.10
14,301,584
13,972,597
303,126
8,145,248
11,447,708</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293123F-9066-4A3F-A68C-D5A07BECDBE9}"/>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F3019F7D-B135-48D3-BFA3-DE6AA6D0616C}"/>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6B87D3C6-A66C-4682-8E7F-AAC1D46ACBB2}"/>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10.7
31.1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C161A2B3-D25C-47E8-8F8B-5F9450146F7B}"/>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5E7F06CB-868C-49CF-8FF5-C2FB381C5FEB}"/>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564DE158-A28B-4E3B-9336-BF423E3AFF2E}"/>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15BEA441-3E47-4199-94B0-AA6167ADCDF8}"/>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F6336885-C6BC-4E5B-8BB7-DBAA366D8DC2}"/>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5DE35C0-F200-48B1-8C5B-43BD73A712CB}"/>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20225634-D831-483A-B167-9162B80E394D}"/>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4DDB673E-D55A-4865-94D7-AFE6E5FCFB05}"/>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E5A7469-3CF9-44AA-932D-A947926A02FD}"/>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AF0086D5-78A1-4B28-9AAA-55BBC67E4911}"/>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9B8A161-14C4-4225-8D89-B3D70B0EA414}"/>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46A53540-4157-4B11-9192-A11EB13414F8}"/>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392D3814-24C7-4DB1-BECF-D7656D4A2DE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66AB33A2-0E46-47EE-89AB-D6B3F6DCF6D5}"/>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AAC3C7B8-0C45-4100-9AAD-C0255E7CE4B2}"/>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93B4CC77-D913-4225-9BA3-8EAC4F169EC3}"/>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4A79B737-0E22-4C60-BE33-4BC21560F671}"/>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455D6189-F10B-4CA8-983F-EE1DB22E71A2}"/>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36E72783-9590-4DA2-9ABB-909913B22FEF}"/>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521989F-B830-438E-9CD0-872778F22AC4}"/>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190E0A07-11B1-4931-8758-808DCEB5FCF7}"/>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203314A1-5E64-4C1B-851D-9D22CE3A2126}"/>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DEFAA21B-9669-4B41-84DB-83BAFDDFE82C}"/>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A5CD1CF0-4CB3-49AF-9C67-5500487EA95B}"/>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4BF381FF-A7F0-47C3-BBA4-66F9DC0E33D6}"/>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7A215D1-6E9F-421C-B03D-D5032D0E576F}"/>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D9409964-C595-4AA2-BD41-5339EF408FE6}"/>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111777</xdr:rowOff>
    </xdr:from>
    <xdr:ext cx="467179" cy="259045"/>
    <xdr:sp macro="" textlink="">
      <xdr:nvSpPr>
        <xdr:cNvPr id="42" name="テキスト ボックス 41">
          <a:extLst>
            <a:ext uri="{FF2B5EF4-FFF2-40B4-BE49-F238E27FC236}">
              <a16:creationId xmlns:a16="http://schemas.microsoft.com/office/drawing/2014/main" id="{90EC1324-4AF5-47B9-8890-04B15A8D9F25}"/>
            </a:ext>
          </a:extLst>
        </xdr:cNvPr>
        <xdr:cNvSpPr txBox="1"/>
      </xdr:nvSpPr>
      <xdr:spPr>
        <a:xfrm>
          <a:off x="294821" y="6969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44450</xdr:rowOff>
    </xdr:from>
    <xdr:to>
      <xdr:col>28</xdr:col>
      <xdr:colOff>114300</xdr:colOff>
      <xdr:row>39</xdr:row>
      <xdr:rowOff>44450</xdr:rowOff>
    </xdr:to>
    <xdr:cxnSp macro="">
      <xdr:nvCxnSpPr>
        <xdr:cNvPr id="43" name="直線コネクタ 42">
          <a:extLst>
            <a:ext uri="{FF2B5EF4-FFF2-40B4-BE49-F238E27FC236}">
              <a16:creationId xmlns:a16="http://schemas.microsoft.com/office/drawing/2014/main" id="{6598A97D-C678-414F-99D0-60805983A6E6}"/>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38</xdr:row>
      <xdr:rowOff>73677</xdr:rowOff>
    </xdr:from>
    <xdr:ext cx="467179" cy="259045"/>
    <xdr:sp macro="" textlink="">
      <xdr:nvSpPr>
        <xdr:cNvPr id="44" name="テキスト ボックス 43">
          <a:extLst>
            <a:ext uri="{FF2B5EF4-FFF2-40B4-BE49-F238E27FC236}">
              <a16:creationId xmlns:a16="http://schemas.microsoft.com/office/drawing/2014/main" id="{B6FD9DAF-A2F6-4347-8A5E-4574D134D949}"/>
            </a:ext>
          </a:extLst>
        </xdr:cNvPr>
        <xdr:cNvSpPr txBox="1"/>
      </xdr:nvSpPr>
      <xdr:spPr>
        <a:xfrm>
          <a:off x="294821" y="6588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5" name="直線コネクタ 44">
          <a:extLst>
            <a:ext uri="{FF2B5EF4-FFF2-40B4-BE49-F238E27FC236}">
              <a16:creationId xmlns:a16="http://schemas.microsoft.com/office/drawing/2014/main" id="{381463B6-F2F5-48D8-8BA3-243B3A03CD98}"/>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36</xdr:row>
      <xdr:rowOff>35577</xdr:rowOff>
    </xdr:from>
    <xdr:ext cx="467179" cy="259045"/>
    <xdr:sp macro="" textlink="">
      <xdr:nvSpPr>
        <xdr:cNvPr id="46" name="テキスト ボックス 45">
          <a:extLst>
            <a:ext uri="{FF2B5EF4-FFF2-40B4-BE49-F238E27FC236}">
              <a16:creationId xmlns:a16="http://schemas.microsoft.com/office/drawing/2014/main" id="{232EB171-57BC-488A-B16C-B71FF6B901E9}"/>
            </a:ext>
          </a:extLst>
        </xdr:cNvPr>
        <xdr:cNvSpPr txBox="1"/>
      </xdr:nvSpPr>
      <xdr:spPr>
        <a:xfrm>
          <a:off x="294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7" name="直線コネクタ 46">
          <a:extLst>
            <a:ext uri="{FF2B5EF4-FFF2-40B4-BE49-F238E27FC236}">
              <a16:creationId xmlns:a16="http://schemas.microsoft.com/office/drawing/2014/main" id="{41DFB9DC-D469-4602-AE92-B14D374CA75A}"/>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33</xdr:row>
      <xdr:rowOff>168927</xdr:rowOff>
    </xdr:from>
    <xdr:ext cx="467179" cy="259045"/>
    <xdr:sp macro="" textlink="">
      <xdr:nvSpPr>
        <xdr:cNvPr id="48" name="テキスト ボックス 47">
          <a:extLst>
            <a:ext uri="{FF2B5EF4-FFF2-40B4-BE49-F238E27FC236}">
              <a16:creationId xmlns:a16="http://schemas.microsoft.com/office/drawing/2014/main" id="{778190F0-A047-4270-B1FF-4E05FB3573CD}"/>
            </a:ext>
          </a:extLst>
        </xdr:cNvPr>
        <xdr:cNvSpPr txBox="1"/>
      </xdr:nvSpPr>
      <xdr:spPr>
        <a:xfrm>
          <a:off x="294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9" name="直線コネクタ 48">
          <a:extLst>
            <a:ext uri="{FF2B5EF4-FFF2-40B4-BE49-F238E27FC236}">
              <a16:creationId xmlns:a16="http://schemas.microsoft.com/office/drawing/2014/main" id="{D4E8135A-FEA7-4A1F-89FF-0A24CA24FBEA}"/>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31</xdr:row>
      <xdr:rowOff>130827</xdr:rowOff>
    </xdr:from>
    <xdr:ext cx="467179" cy="259045"/>
    <xdr:sp macro="" textlink="">
      <xdr:nvSpPr>
        <xdr:cNvPr id="50" name="テキスト ボックス 49">
          <a:extLst>
            <a:ext uri="{FF2B5EF4-FFF2-40B4-BE49-F238E27FC236}">
              <a16:creationId xmlns:a16="http://schemas.microsoft.com/office/drawing/2014/main" id="{CB5604DA-E8ED-4BA6-B02B-36D1730CA007}"/>
            </a:ext>
          </a:extLst>
        </xdr:cNvPr>
        <xdr:cNvSpPr txBox="1"/>
      </xdr:nvSpPr>
      <xdr:spPr>
        <a:xfrm>
          <a:off x="294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1" name="直線コネクタ 50">
          <a:extLst>
            <a:ext uri="{FF2B5EF4-FFF2-40B4-BE49-F238E27FC236}">
              <a16:creationId xmlns:a16="http://schemas.microsoft.com/office/drawing/2014/main" id="{0A1733C1-B8EA-462D-B405-2F52FB73C093}"/>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29</xdr:row>
      <xdr:rowOff>92727</xdr:rowOff>
    </xdr:from>
    <xdr:ext cx="467179" cy="259045"/>
    <xdr:sp macro="" textlink="">
      <xdr:nvSpPr>
        <xdr:cNvPr id="52" name="テキスト ボックス 51">
          <a:extLst>
            <a:ext uri="{FF2B5EF4-FFF2-40B4-BE49-F238E27FC236}">
              <a16:creationId xmlns:a16="http://schemas.microsoft.com/office/drawing/2014/main" id="{B1CE481A-8D13-4F8D-8DF3-D3163C4A6652}"/>
            </a:ext>
          </a:extLst>
        </xdr:cNvPr>
        <xdr:cNvSpPr txBox="1"/>
      </xdr:nvSpPr>
      <xdr:spPr>
        <a:xfrm>
          <a:off x="294821" y="50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3" name="直線コネクタ 52">
          <a:extLst>
            <a:ext uri="{FF2B5EF4-FFF2-40B4-BE49-F238E27FC236}">
              <a16:creationId xmlns:a16="http://schemas.microsoft.com/office/drawing/2014/main" id="{CEAC0685-6513-4F42-A9F6-80D969D95209}"/>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27</xdr:row>
      <xdr:rowOff>54627</xdr:rowOff>
    </xdr:from>
    <xdr:ext cx="467179" cy="259045"/>
    <xdr:sp macro="" textlink="">
      <xdr:nvSpPr>
        <xdr:cNvPr id="54" name="テキスト ボックス 53">
          <a:extLst>
            <a:ext uri="{FF2B5EF4-FFF2-40B4-BE49-F238E27FC236}">
              <a16:creationId xmlns:a16="http://schemas.microsoft.com/office/drawing/2014/main" id="{6E4A1E5C-F693-44CF-BC0E-DED559C50CF3}"/>
            </a:ext>
          </a:extLst>
        </xdr:cNvPr>
        <xdr:cNvSpPr txBox="1"/>
      </xdr:nvSpPr>
      <xdr:spPr>
        <a:xfrm>
          <a:off x="294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5" name="議会費グラフ枠">
          <a:extLst>
            <a:ext uri="{FF2B5EF4-FFF2-40B4-BE49-F238E27FC236}">
              <a16:creationId xmlns:a16="http://schemas.microsoft.com/office/drawing/2014/main" id="{2F085D6D-EFC0-4486-BD82-FA5DD3F7FA71}"/>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106553</xdr:rowOff>
    </xdr:from>
    <xdr:to>
      <xdr:col>24</xdr:col>
      <xdr:colOff>62865</xdr:colOff>
      <xdr:row>37</xdr:row>
      <xdr:rowOff>161798</xdr:rowOff>
    </xdr:to>
    <xdr:cxnSp macro="">
      <xdr:nvCxnSpPr>
        <xdr:cNvPr id="56" name="直線コネクタ 55">
          <a:extLst>
            <a:ext uri="{FF2B5EF4-FFF2-40B4-BE49-F238E27FC236}">
              <a16:creationId xmlns:a16="http://schemas.microsoft.com/office/drawing/2014/main" id="{CC28D35A-80A6-4D2E-B623-3B35F3E21656}"/>
            </a:ext>
          </a:extLst>
        </xdr:cNvPr>
        <xdr:cNvCxnSpPr/>
      </xdr:nvCxnSpPr>
      <xdr:spPr>
        <a:xfrm flipV="1">
          <a:off x="4633595" y="5250053"/>
          <a:ext cx="1270" cy="125539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37</xdr:row>
      <xdr:rowOff>165625</xdr:rowOff>
    </xdr:from>
    <xdr:ext cx="469744" cy="259045"/>
    <xdr:sp macro="" textlink="">
      <xdr:nvSpPr>
        <xdr:cNvPr id="57" name="議会費最小値テキスト">
          <a:extLst>
            <a:ext uri="{FF2B5EF4-FFF2-40B4-BE49-F238E27FC236}">
              <a16:creationId xmlns:a16="http://schemas.microsoft.com/office/drawing/2014/main" id="{10334F67-712C-481B-8C80-BDA9C7CD6398}"/>
            </a:ext>
          </a:extLst>
        </xdr:cNvPr>
        <xdr:cNvSpPr txBox="1"/>
      </xdr:nvSpPr>
      <xdr:spPr>
        <a:xfrm>
          <a:off x="4686300" y="65092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2,592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37</xdr:row>
      <xdr:rowOff>161798</xdr:rowOff>
    </xdr:from>
    <xdr:to>
      <xdr:col>24</xdr:col>
      <xdr:colOff>152400</xdr:colOff>
      <xdr:row>37</xdr:row>
      <xdr:rowOff>161798</xdr:rowOff>
    </xdr:to>
    <xdr:cxnSp macro="">
      <xdr:nvCxnSpPr>
        <xdr:cNvPr id="58" name="直線コネクタ 57">
          <a:extLst>
            <a:ext uri="{FF2B5EF4-FFF2-40B4-BE49-F238E27FC236}">
              <a16:creationId xmlns:a16="http://schemas.microsoft.com/office/drawing/2014/main" id="{82BBA5D8-7465-4C54-B198-EC8DE4AE778A}"/>
            </a:ext>
          </a:extLst>
        </xdr:cNvPr>
        <xdr:cNvCxnSpPr/>
      </xdr:nvCxnSpPr>
      <xdr:spPr>
        <a:xfrm>
          <a:off x="4546600" y="65054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53230</xdr:rowOff>
    </xdr:from>
    <xdr:ext cx="469744" cy="259045"/>
    <xdr:sp macro="" textlink="">
      <xdr:nvSpPr>
        <xdr:cNvPr id="59" name="議会費最大値テキスト">
          <a:extLst>
            <a:ext uri="{FF2B5EF4-FFF2-40B4-BE49-F238E27FC236}">
              <a16:creationId xmlns:a16="http://schemas.microsoft.com/office/drawing/2014/main" id="{C39D240A-8E66-40D0-9C5C-276BBF28A35E}"/>
            </a:ext>
          </a:extLst>
        </xdr:cNvPr>
        <xdr:cNvSpPr txBox="1"/>
      </xdr:nvSpPr>
      <xdr:spPr>
        <a:xfrm>
          <a:off x="4686300" y="50252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5,887</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30</xdr:row>
      <xdr:rowOff>106553</xdr:rowOff>
    </xdr:from>
    <xdr:to>
      <xdr:col>24</xdr:col>
      <xdr:colOff>152400</xdr:colOff>
      <xdr:row>30</xdr:row>
      <xdr:rowOff>106553</xdr:rowOff>
    </xdr:to>
    <xdr:cxnSp macro="">
      <xdr:nvCxnSpPr>
        <xdr:cNvPr id="60" name="直線コネクタ 59">
          <a:extLst>
            <a:ext uri="{FF2B5EF4-FFF2-40B4-BE49-F238E27FC236}">
              <a16:creationId xmlns:a16="http://schemas.microsoft.com/office/drawing/2014/main" id="{192EF4B2-81AF-4EC1-A8F3-30DED745CD57}"/>
            </a:ext>
          </a:extLst>
        </xdr:cNvPr>
        <xdr:cNvCxnSpPr/>
      </xdr:nvCxnSpPr>
      <xdr:spPr>
        <a:xfrm>
          <a:off x="4546600" y="52500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35</xdr:row>
      <xdr:rowOff>153035</xdr:rowOff>
    </xdr:from>
    <xdr:to>
      <xdr:col>24</xdr:col>
      <xdr:colOff>63500</xdr:colOff>
      <xdr:row>35</xdr:row>
      <xdr:rowOff>157226</xdr:rowOff>
    </xdr:to>
    <xdr:cxnSp macro="">
      <xdr:nvCxnSpPr>
        <xdr:cNvPr id="61" name="直線コネクタ 60">
          <a:extLst>
            <a:ext uri="{FF2B5EF4-FFF2-40B4-BE49-F238E27FC236}">
              <a16:creationId xmlns:a16="http://schemas.microsoft.com/office/drawing/2014/main" id="{81EA6CDC-4403-449E-BB09-B5A0F368264E}"/>
            </a:ext>
          </a:extLst>
        </xdr:cNvPr>
        <xdr:cNvCxnSpPr/>
      </xdr:nvCxnSpPr>
      <xdr:spPr>
        <a:xfrm flipV="1">
          <a:off x="3797300" y="6153785"/>
          <a:ext cx="838200" cy="41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19194</xdr:rowOff>
    </xdr:from>
    <xdr:ext cx="469744" cy="259045"/>
    <xdr:sp macro="" textlink="">
      <xdr:nvSpPr>
        <xdr:cNvPr id="62" name="議会費平均値テキスト">
          <a:extLst>
            <a:ext uri="{FF2B5EF4-FFF2-40B4-BE49-F238E27FC236}">
              <a16:creationId xmlns:a16="http://schemas.microsoft.com/office/drawing/2014/main" id="{1790FD70-FE03-4F0E-B6A2-44C5A4CECF92}"/>
            </a:ext>
          </a:extLst>
        </xdr:cNvPr>
        <xdr:cNvSpPr txBox="1"/>
      </xdr:nvSpPr>
      <xdr:spPr>
        <a:xfrm>
          <a:off x="4686300" y="584849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3,793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34</xdr:row>
      <xdr:rowOff>167767</xdr:rowOff>
    </xdr:from>
    <xdr:to>
      <xdr:col>24</xdr:col>
      <xdr:colOff>114300</xdr:colOff>
      <xdr:row>35</xdr:row>
      <xdr:rowOff>97917</xdr:rowOff>
    </xdr:to>
    <xdr:sp macro="" textlink="">
      <xdr:nvSpPr>
        <xdr:cNvPr id="63" name="フローチャート: 判断 62">
          <a:extLst>
            <a:ext uri="{FF2B5EF4-FFF2-40B4-BE49-F238E27FC236}">
              <a16:creationId xmlns:a16="http://schemas.microsoft.com/office/drawing/2014/main" id="{3C28C929-CC30-4C55-8883-F5C5C6089454}"/>
            </a:ext>
          </a:extLst>
        </xdr:cNvPr>
        <xdr:cNvSpPr/>
      </xdr:nvSpPr>
      <xdr:spPr>
        <a:xfrm>
          <a:off x="4584700" y="59970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35</xdr:row>
      <xdr:rowOff>157226</xdr:rowOff>
    </xdr:from>
    <xdr:to>
      <xdr:col>19</xdr:col>
      <xdr:colOff>177800</xdr:colOff>
      <xdr:row>35</xdr:row>
      <xdr:rowOff>166751</xdr:rowOff>
    </xdr:to>
    <xdr:cxnSp macro="">
      <xdr:nvCxnSpPr>
        <xdr:cNvPr id="64" name="直線コネクタ 63">
          <a:extLst>
            <a:ext uri="{FF2B5EF4-FFF2-40B4-BE49-F238E27FC236}">
              <a16:creationId xmlns:a16="http://schemas.microsoft.com/office/drawing/2014/main" id="{59069D68-17F3-4FF4-9454-3D1B23CDB4D2}"/>
            </a:ext>
          </a:extLst>
        </xdr:cNvPr>
        <xdr:cNvCxnSpPr/>
      </xdr:nvCxnSpPr>
      <xdr:spPr>
        <a:xfrm flipV="1">
          <a:off x="2908300" y="6157976"/>
          <a:ext cx="889000" cy="95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29845</xdr:rowOff>
    </xdr:from>
    <xdr:to>
      <xdr:col>20</xdr:col>
      <xdr:colOff>38100</xdr:colOff>
      <xdr:row>35</xdr:row>
      <xdr:rowOff>131445</xdr:rowOff>
    </xdr:to>
    <xdr:sp macro="" textlink="">
      <xdr:nvSpPr>
        <xdr:cNvPr id="65" name="フローチャート: 判断 64">
          <a:extLst>
            <a:ext uri="{FF2B5EF4-FFF2-40B4-BE49-F238E27FC236}">
              <a16:creationId xmlns:a16="http://schemas.microsoft.com/office/drawing/2014/main" id="{E1F823BD-95C9-434D-873F-F8A09FB2E48F}"/>
            </a:ext>
          </a:extLst>
        </xdr:cNvPr>
        <xdr:cNvSpPr/>
      </xdr:nvSpPr>
      <xdr:spPr>
        <a:xfrm>
          <a:off x="3746500" y="60305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33</xdr:row>
      <xdr:rowOff>147972</xdr:rowOff>
    </xdr:from>
    <xdr:ext cx="469744" cy="259045"/>
    <xdr:sp macro="" textlink="">
      <xdr:nvSpPr>
        <xdr:cNvPr id="66" name="テキスト ボックス 65">
          <a:extLst>
            <a:ext uri="{FF2B5EF4-FFF2-40B4-BE49-F238E27FC236}">
              <a16:creationId xmlns:a16="http://schemas.microsoft.com/office/drawing/2014/main" id="{D159F9DE-EF6A-405F-9D0A-D44B64106F0D}"/>
            </a:ext>
          </a:extLst>
        </xdr:cNvPr>
        <xdr:cNvSpPr txBox="1"/>
      </xdr:nvSpPr>
      <xdr:spPr>
        <a:xfrm>
          <a:off x="3562428" y="58058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34</xdr:row>
      <xdr:rowOff>119126</xdr:rowOff>
    </xdr:from>
    <xdr:to>
      <xdr:col>15</xdr:col>
      <xdr:colOff>50800</xdr:colOff>
      <xdr:row>35</xdr:row>
      <xdr:rowOff>166751</xdr:rowOff>
    </xdr:to>
    <xdr:cxnSp macro="">
      <xdr:nvCxnSpPr>
        <xdr:cNvPr id="67" name="直線コネクタ 66">
          <a:extLst>
            <a:ext uri="{FF2B5EF4-FFF2-40B4-BE49-F238E27FC236}">
              <a16:creationId xmlns:a16="http://schemas.microsoft.com/office/drawing/2014/main" id="{0DECD10D-7EF4-4F35-9A52-FB07C62BE78A}"/>
            </a:ext>
          </a:extLst>
        </xdr:cNvPr>
        <xdr:cNvCxnSpPr/>
      </xdr:nvCxnSpPr>
      <xdr:spPr>
        <a:xfrm>
          <a:off x="2019300" y="5948426"/>
          <a:ext cx="889000" cy="2190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35</xdr:row>
      <xdr:rowOff>30607</xdr:rowOff>
    </xdr:from>
    <xdr:to>
      <xdr:col>15</xdr:col>
      <xdr:colOff>101600</xdr:colOff>
      <xdr:row>35</xdr:row>
      <xdr:rowOff>132207</xdr:rowOff>
    </xdr:to>
    <xdr:sp macro="" textlink="">
      <xdr:nvSpPr>
        <xdr:cNvPr id="68" name="フローチャート: 判断 67">
          <a:extLst>
            <a:ext uri="{FF2B5EF4-FFF2-40B4-BE49-F238E27FC236}">
              <a16:creationId xmlns:a16="http://schemas.microsoft.com/office/drawing/2014/main" id="{7EF30D68-9A51-4086-8930-6A86163AF52E}"/>
            </a:ext>
          </a:extLst>
        </xdr:cNvPr>
        <xdr:cNvSpPr/>
      </xdr:nvSpPr>
      <xdr:spPr>
        <a:xfrm>
          <a:off x="2857500" y="60313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33</xdr:row>
      <xdr:rowOff>148734</xdr:rowOff>
    </xdr:from>
    <xdr:ext cx="469744" cy="259045"/>
    <xdr:sp macro="" textlink="">
      <xdr:nvSpPr>
        <xdr:cNvPr id="69" name="テキスト ボックス 68">
          <a:extLst>
            <a:ext uri="{FF2B5EF4-FFF2-40B4-BE49-F238E27FC236}">
              <a16:creationId xmlns:a16="http://schemas.microsoft.com/office/drawing/2014/main" id="{D46CBA54-14FE-4E43-9688-30D6E2BBA3D4}"/>
            </a:ext>
          </a:extLst>
        </xdr:cNvPr>
        <xdr:cNvSpPr txBox="1"/>
      </xdr:nvSpPr>
      <xdr:spPr>
        <a:xfrm>
          <a:off x="2673428" y="58065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34</xdr:row>
      <xdr:rowOff>119126</xdr:rowOff>
    </xdr:from>
    <xdr:to>
      <xdr:col>10</xdr:col>
      <xdr:colOff>114300</xdr:colOff>
      <xdr:row>35</xdr:row>
      <xdr:rowOff>145415</xdr:rowOff>
    </xdr:to>
    <xdr:cxnSp macro="">
      <xdr:nvCxnSpPr>
        <xdr:cNvPr id="70" name="直線コネクタ 69">
          <a:extLst>
            <a:ext uri="{FF2B5EF4-FFF2-40B4-BE49-F238E27FC236}">
              <a16:creationId xmlns:a16="http://schemas.microsoft.com/office/drawing/2014/main" id="{7F2ED9CA-77DC-40B9-AB9E-82D62E1F25F7}"/>
            </a:ext>
          </a:extLst>
        </xdr:cNvPr>
        <xdr:cNvCxnSpPr/>
      </xdr:nvCxnSpPr>
      <xdr:spPr>
        <a:xfrm flipV="1">
          <a:off x="1130300" y="5948426"/>
          <a:ext cx="889000" cy="1977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35</xdr:row>
      <xdr:rowOff>30988</xdr:rowOff>
    </xdr:from>
    <xdr:to>
      <xdr:col>10</xdr:col>
      <xdr:colOff>165100</xdr:colOff>
      <xdr:row>35</xdr:row>
      <xdr:rowOff>132588</xdr:rowOff>
    </xdr:to>
    <xdr:sp macro="" textlink="">
      <xdr:nvSpPr>
        <xdr:cNvPr id="71" name="フローチャート: 判断 70">
          <a:extLst>
            <a:ext uri="{FF2B5EF4-FFF2-40B4-BE49-F238E27FC236}">
              <a16:creationId xmlns:a16="http://schemas.microsoft.com/office/drawing/2014/main" id="{E227960F-3258-4FB1-8777-0C56852B22B7}"/>
            </a:ext>
          </a:extLst>
        </xdr:cNvPr>
        <xdr:cNvSpPr/>
      </xdr:nvSpPr>
      <xdr:spPr>
        <a:xfrm>
          <a:off x="1968500" y="60317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35</xdr:row>
      <xdr:rowOff>123715</xdr:rowOff>
    </xdr:from>
    <xdr:ext cx="469744" cy="259045"/>
    <xdr:sp macro="" textlink="">
      <xdr:nvSpPr>
        <xdr:cNvPr id="72" name="テキスト ボックス 71">
          <a:extLst>
            <a:ext uri="{FF2B5EF4-FFF2-40B4-BE49-F238E27FC236}">
              <a16:creationId xmlns:a16="http://schemas.microsoft.com/office/drawing/2014/main" id="{FB207AE3-BF87-4AB1-8C9B-50852FB9B722}"/>
            </a:ext>
          </a:extLst>
        </xdr:cNvPr>
        <xdr:cNvSpPr txBox="1"/>
      </xdr:nvSpPr>
      <xdr:spPr>
        <a:xfrm>
          <a:off x="1784428" y="612446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34</xdr:row>
      <xdr:rowOff>161290</xdr:rowOff>
    </xdr:from>
    <xdr:to>
      <xdr:col>6</xdr:col>
      <xdr:colOff>38100</xdr:colOff>
      <xdr:row>35</xdr:row>
      <xdr:rowOff>91440</xdr:rowOff>
    </xdr:to>
    <xdr:sp macro="" textlink="">
      <xdr:nvSpPr>
        <xdr:cNvPr id="73" name="フローチャート: 判断 72">
          <a:extLst>
            <a:ext uri="{FF2B5EF4-FFF2-40B4-BE49-F238E27FC236}">
              <a16:creationId xmlns:a16="http://schemas.microsoft.com/office/drawing/2014/main" id="{EA6AFEE4-0692-4F18-B1BE-E5FEB897EE71}"/>
            </a:ext>
          </a:extLst>
        </xdr:cNvPr>
        <xdr:cNvSpPr/>
      </xdr:nvSpPr>
      <xdr:spPr>
        <a:xfrm>
          <a:off x="1079500" y="59905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33</xdr:row>
      <xdr:rowOff>107967</xdr:rowOff>
    </xdr:from>
    <xdr:ext cx="469744" cy="259045"/>
    <xdr:sp macro="" textlink="">
      <xdr:nvSpPr>
        <xdr:cNvPr id="74" name="テキスト ボックス 73">
          <a:extLst>
            <a:ext uri="{FF2B5EF4-FFF2-40B4-BE49-F238E27FC236}">
              <a16:creationId xmlns:a16="http://schemas.microsoft.com/office/drawing/2014/main" id="{389EC702-03C0-4B86-B1BF-F927E6E4CC4C}"/>
            </a:ext>
          </a:extLst>
        </xdr:cNvPr>
        <xdr:cNvSpPr txBox="1"/>
      </xdr:nvSpPr>
      <xdr:spPr>
        <a:xfrm>
          <a:off x="895428" y="57658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A35BAB3E-4D75-4964-AE34-9FB88F23628A}"/>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823444E4-BC2C-4D23-A764-943E0780E9C1}"/>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2E3F556E-2641-44C8-92CA-A2C917D49A9F}"/>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9E90D9D-6501-4317-86F8-0F5F812A37C7}"/>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63D43589-66DC-4808-879B-EEBBEE334439}"/>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102235</xdr:rowOff>
    </xdr:from>
    <xdr:to>
      <xdr:col>24</xdr:col>
      <xdr:colOff>114300</xdr:colOff>
      <xdr:row>36</xdr:row>
      <xdr:rowOff>32385</xdr:rowOff>
    </xdr:to>
    <xdr:sp macro="" textlink="">
      <xdr:nvSpPr>
        <xdr:cNvPr id="80" name="楕円 79">
          <a:extLst>
            <a:ext uri="{FF2B5EF4-FFF2-40B4-BE49-F238E27FC236}">
              <a16:creationId xmlns:a16="http://schemas.microsoft.com/office/drawing/2014/main" id="{CE22812C-6CFE-4275-AEB6-649AEA6EE8BB}"/>
            </a:ext>
          </a:extLst>
        </xdr:cNvPr>
        <xdr:cNvSpPr/>
      </xdr:nvSpPr>
      <xdr:spPr>
        <a:xfrm>
          <a:off x="4584700" y="61029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35</xdr:row>
      <xdr:rowOff>80662</xdr:rowOff>
    </xdr:from>
    <xdr:ext cx="469744" cy="259045"/>
    <xdr:sp macro="" textlink="">
      <xdr:nvSpPr>
        <xdr:cNvPr id="81" name="議会費該当値テキスト">
          <a:extLst>
            <a:ext uri="{FF2B5EF4-FFF2-40B4-BE49-F238E27FC236}">
              <a16:creationId xmlns:a16="http://schemas.microsoft.com/office/drawing/2014/main" id="{AC8BF699-F66A-4B59-9559-6939CE47486A}"/>
            </a:ext>
          </a:extLst>
        </xdr:cNvPr>
        <xdr:cNvSpPr txBox="1"/>
      </xdr:nvSpPr>
      <xdr:spPr>
        <a:xfrm>
          <a:off x="4686300" y="608141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3,515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35</xdr:row>
      <xdr:rowOff>106426</xdr:rowOff>
    </xdr:from>
    <xdr:to>
      <xdr:col>20</xdr:col>
      <xdr:colOff>38100</xdr:colOff>
      <xdr:row>36</xdr:row>
      <xdr:rowOff>36576</xdr:rowOff>
    </xdr:to>
    <xdr:sp macro="" textlink="">
      <xdr:nvSpPr>
        <xdr:cNvPr id="82" name="楕円 81">
          <a:extLst>
            <a:ext uri="{FF2B5EF4-FFF2-40B4-BE49-F238E27FC236}">
              <a16:creationId xmlns:a16="http://schemas.microsoft.com/office/drawing/2014/main" id="{3F38F0AB-8907-4EAD-B564-B0BB32E5E17D}"/>
            </a:ext>
          </a:extLst>
        </xdr:cNvPr>
        <xdr:cNvSpPr/>
      </xdr:nvSpPr>
      <xdr:spPr>
        <a:xfrm>
          <a:off x="3746500" y="61071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36</xdr:row>
      <xdr:rowOff>27703</xdr:rowOff>
    </xdr:from>
    <xdr:ext cx="469744" cy="259045"/>
    <xdr:sp macro="" textlink="">
      <xdr:nvSpPr>
        <xdr:cNvPr id="83" name="テキスト ボックス 82">
          <a:extLst>
            <a:ext uri="{FF2B5EF4-FFF2-40B4-BE49-F238E27FC236}">
              <a16:creationId xmlns:a16="http://schemas.microsoft.com/office/drawing/2014/main" id="{5AC28083-85FA-48B6-8F3F-E9AB158C4FF0}"/>
            </a:ext>
          </a:extLst>
        </xdr:cNvPr>
        <xdr:cNvSpPr txBox="1"/>
      </xdr:nvSpPr>
      <xdr:spPr>
        <a:xfrm>
          <a:off x="3562428" y="61999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115951</xdr:rowOff>
    </xdr:from>
    <xdr:to>
      <xdr:col>15</xdr:col>
      <xdr:colOff>101600</xdr:colOff>
      <xdr:row>36</xdr:row>
      <xdr:rowOff>46101</xdr:rowOff>
    </xdr:to>
    <xdr:sp macro="" textlink="">
      <xdr:nvSpPr>
        <xdr:cNvPr id="84" name="楕円 83">
          <a:extLst>
            <a:ext uri="{FF2B5EF4-FFF2-40B4-BE49-F238E27FC236}">
              <a16:creationId xmlns:a16="http://schemas.microsoft.com/office/drawing/2014/main" id="{02213107-38E3-45EA-9F2A-732368E75023}"/>
            </a:ext>
          </a:extLst>
        </xdr:cNvPr>
        <xdr:cNvSpPr/>
      </xdr:nvSpPr>
      <xdr:spPr>
        <a:xfrm>
          <a:off x="2857500" y="61167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36</xdr:row>
      <xdr:rowOff>37228</xdr:rowOff>
    </xdr:from>
    <xdr:ext cx="469744" cy="259045"/>
    <xdr:sp macro="" textlink="">
      <xdr:nvSpPr>
        <xdr:cNvPr id="85" name="テキスト ボックス 84">
          <a:extLst>
            <a:ext uri="{FF2B5EF4-FFF2-40B4-BE49-F238E27FC236}">
              <a16:creationId xmlns:a16="http://schemas.microsoft.com/office/drawing/2014/main" id="{C05E1CFE-76BE-4860-A78F-B731F8E45A4B}"/>
            </a:ext>
          </a:extLst>
        </xdr:cNvPr>
        <xdr:cNvSpPr txBox="1"/>
      </xdr:nvSpPr>
      <xdr:spPr>
        <a:xfrm>
          <a:off x="2673428" y="620942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34</xdr:row>
      <xdr:rowOff>68326</xdr:rowOff>
    </xdr:from>
    <xdr:to>
      <xdr:col>10</xdr:col>
      <xdr:colOff>165100</xdr:colOff>
      <xdr:row>34</xdr:row>
      <xdr:rowOff>169926</xdr:rowOff>
    </xdr:to>
    <xdr:sp macro="" textlink="">
      <xdr:nvSpPr>
        <xdr:cNvPr id="86" name="楕円 85">
          <a:extLst>
            <a:ext uri="{FF2B5EF4-FFF2-40B4-BE49-F238E27FC236}">
              <a16:creationId xmlns:a16="http://schemas.microsoft.com/office/drawing/2014/main" id="{3E368BBC-3EC1-4B41-BCF4-567F2A5F01C5}"/>
            </a:ext>
          </a:extLst>
        </xdr:cNvPr>
        <xdr:cNvSpPr/>
      </xdr:nvSpPr>
      <xdr:spPr>
        <a:xfrm>
          <a:off x="1968500" y="58976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33</xdr:row>
      <xdr:rowOff>15003</xdr:rowOff>
    </xdr:from>
    <xdr:ext cx="469744" cy="259045"/>
    <xdr:sp macro="" textlink="">
      <xdr:nvSpPr>
        <xdr:cNvPr id="87" name="テキスト ボックス 86">
          <a:extLst>
            <a:ext uri="{FF2B5EF4-FFF2-40B4-BE49-F238E27FC236}">
              <a16:creationId xmlns:a16="http://schemas.microsoft.com/office/drawing/2014/main" id="{23853D64-452C-49B1-BDF1-1461DE75EEAA}"/>
            </a:ext>
          </a:extLst>
        </xdr:cNvPr>
        <xdr:cNvSpPr txBox="1"/>
      </xdr:nvSpPr>
      <xdr:spPr>
        <a:xfrm>
          <a:off x="1784428" y="56728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94615</xdr:rowOff>
    </xdr:from>
    <xdr:to>
      <xdr:col>6</xdr:col>
      <xdr:colOff>38100</xdr:colOff>
      <xdr:row>36</xdr:row>
      <xdr:rowOff>24765</xdr:rowOff>
    </xdr:to>
    <xdr:sp macro="" textlink="">
      <xdr:nvSpPr>
        <xdr:cNvPr id="88" name="楕円 87">
          <a:extLst>
            <a:ext uri="{FF2B5EF4-FFF2-40B4-BE49-F238E27FC236}">
              <a16:creationId xmlns:a16="http://schemas.microsoft.com/office/drawing/2014/main" id="{58AD6FDC-31F1-4A1E-B018-230C3604ADDD}"/>
            </a:ext>
          </a:extLst>
        </xdr:cNvPr>
        <xdr:cNvSpPr/>
      </xdr:nvSpPr>
      <xdr:spPr>
        <a:xfrm>
          <a:off x="1079500" y="60953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36</xdr:row>
      <xdr:rowOff>15892</xdr:rowOff>
    </xdr:from>
    <xdr:ext cx="469744" cy="259045"/>
    <xdr:sp macro="" textlink="">
      <xdr:nvSpPr>
        <xdr:cNvPr id="89" name="テキスト ボックス 88">
          <a:extLst>
            <a:ext uri="{FF2B5EF4-FFF2-40B4-BE49-F238E27FC236}">
              <a16:creationId xmlns:a16="http://schemas.microsoft.com/office/drawing/2014/main" id="{2F6601BB-69E6-41BB-A0F8-0D2632BF6498}"/>
            </a:ext>
          </a:extLst>
        </xdr:cNvPr>
        <xdr:cNvSpPr txBox="1"/>
      </xdr:nvSpPr>
      <xdr:spPr>
        <a:xfrm>
          <a:off x="895428" y="61880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0" name="正方形/長方形 89">
          <a:extLst>
            <a:ext uri="{FF2B5EF4-FFF2-40B4-BE49-F238E27FC236}">
              <a16:creationId xmlns:a16="http://schemas.microsoft.com/office/drawing/2014/main" id="{6B5E55FD-F295-4324-BA0F-5F47AE3C379E}"/>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1" name="正方形/長方形 90">
          <a:extLst>
            <a:ext uri="{FF2B5EF4-FFF2-40B4-BE49-F238E27FC236}">
              <a16:creationId xmlns:a16="http://schemas.microsoft.com/office/drawing/2014/main" id="{E6E60B94-83AC-4D98-A9A7-7A88DA5D8D8C}"/>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2" name="正方形/長方形 91">
          <a:extLst>
            <a:ext uri="{FF2B5EF4-FFF2-40B4-BE49-F238E27FC236}">
              <a16:creationId xmlns:a16="http://schemas.microsoft.com/office/drawing/2014/main" id="{17457B88-0059-494F-AEF2-C19F77159D6E}"/>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3" name="正方形/長方形 92">
          <a:extLst>
            <a:ext uri="{FF2B5EF4-FFF2-40B4-BE49-F238E27FC236}">
              <a16:creationId xmlns:a16="http://schemas.microsoft.com/office/drawing/2014/main" id="{98C85D56-0B7B-414A-815E-D720AAB1B21F}"/>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4" name="正方形/長方形 93">
          <a:extLst>
            <a:ext uri="{FF2B5EF4-FFF2-40B4-BE49-F238E27FC236}">
              <a16:creationId xmlns:a16="http://schemas.microsoft.com/office/drawing/2014/main" id="{BB474AF2-BEAB-4846-BE49-87C8CBEE6025}"/>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65,263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5" name="正方形/長方形 94">
          <a:extLst>
            <a:ext uri="{FF2B5EF4-FFF2-40B4-BE49-F238E27FC236}">
              <a16:creationId xmlns:a16="http://schemas.microsoft.com/office/drawing/2014/main" id="{45C9A4D2-7E47-4486-BDB0-990CF25D5F3B}"/>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6" name="正方形/長方形 95">
          <a:extLst>
            <a:ext uri="{FF2B5EF4-FFF2-40B4-BE49-F238E27FC236}">
              <a16:creationId xmlns:a16="http://schemas.microsoft.com/office/drawing/2014/main" id="{0326B887-627C-4346-8B89-035582665A3B}"/>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65,630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7" name="正方形/長方形 96">
          <a:extLst>
            <a:ext uri="{FF2B5EF4-FFF2-40B4-BE49-F238E27FC236}">
              <a16:creationId xmlns:a16="http://schemas.microsoft.com/office/drawing/2014/main" id="{3223A3D0-C602-4419-A1CD-A6B4FC11DC64}"/>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8" name="テキスト ボックス 97">
          <a:extLst>
            <a:ext uri="{FF2B5EF4-FFF2-40B4-BE49-F238E27FC236}">
              <a16:creationId xmlns:a16="http://schemas.microsoft.com/office/drawing/2014/main" id="{558319F3-5547-4F5D-A5C9-982BDF8366AF}"/>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9" name="直線コネクタ 98">
          <a:extLst>
            <a:ext uri="{FF2B5EF4-FFF2-40B4-BE49-F238E27FC236}">
              <a16:creationId xmlns:a16="http://schemas.microsoft.com/office/drawing/2014/main" id="{34767408-4400-4141-9515-7938198AD93E}"/>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98878</xdr:rowOff>
    </xdr:from>
    <xdr:to>
      <xdr:col>28</xdr:col>
      <xdr:colOff>114300</xdr:colOff>
      <xdr:row>59</xdr:row>
      <xdr:rowOff>98878</xdr:rowOff>
    </xdr:to>
    <xdr:cxnSp macro="">
      <xdr:nvCxnSpPr>
        <xdr:cNvPr id="100" name="直線コネクタ 99">
          <a:extLst>
            <a:ext uri="{FF2B5EF4-FFF2-40B4-BE49-F238E27FC236}">
              <a16:creationId xmlns:a16="http://schemas.microsoft.com/office/drawing/2014/main" id="{271E5659-9264-4CEA-8318-0BD69A51254E}"/>
            </a:ext>
          </a:extLst>
        </xdr:cNvPr>
        <xdr:cNvCxnSpPr/>
      </xdr:nvCxnSpPr>
      <xdr:spPr>
        <a:xfrm>
          <a:off x="762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128105</xdr:rowOff>
    </xdr:from>
    <xdr:ext cx="248786" cy="259045"/>
    <xdr:sp macro="" textlink="">
      <xdr:nvSpPr>
        <xdr:cNvPr id="101" name="テキスト ボックス 100">
          <a:extLst>
            <a:ext uri="{FF2B5EF4-FFF2-40B4-BE49-F238E27FC236}">
              <a16:creationId xmlns:a16="http://schemas.microsoft.com/office/drawing/2014/main" id="{8500DDAA-3FEC-44D2-9A21-51170E8AD4EA}"/>
            </a:ext>
          </a:extLst>
        </xdr:cNvPr>
        <xdr:cNvSpPr txBox="1"/>
      </xdr:nvSpPr>
      <xdr:spPr>
        <a:xfrm>
          <a:off x="513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115207</xdr:rowOff>
    </xdr:from>
    <xdr:to>
      <xdr:col>28</xdr:col>
      <xdr:colOff>114300</xdr:colOff>
      <xdr:row>57</xdr:row>
      <xdr:rowOff>115207</xdr:rowOff>
    </xdr:to>
    <xdr:cxnSp macro="">
      <xdr:nvCxnSpPr>
        <xdr:cNvPr id="102" name="直線コネクタ 101">
          <a:extLst>
            <a:ext uri="{FF2B5EF4-FFF2-40B4-BE49-F238E27FC236}">
              <a16:creationId xmlns:a16="http://schemas.microsoft.com/office/drawing/2014/main" id="{664A6CD3-4B14-44FE-8A49-3560466C7EB1}"/>
            </a:ext>
          </a:extLst>
        </xdr:cNvPr>
        <xdr:cNvCxnSpPr/>
      </xdr:nvCxnSpPr>
      <xdr:spPr>
        <a:xfrm>
          <a:off x="762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144434</xdr:rowOff>
    </xdr:from>
    <xdr:ext cx="595419" cy="259045"/>
    <xdr:sp macro="" textlink="">
      <xdr:nvSpPr>
        <xdr:cNvPr id="103" name="テキスト ボックス 102">
          <a:extLst>
            <a:ext uri="{FF2B5EF4-FFF2-40B4-BE49-F238E27FC236}">
              <a16:creationId xmlns:a16="http://schemas.microsoft.com/office/drawing/2014/main" id="{6E9E17DF-9C35-4135-9627-54615AD491B3}"/>
            </a:ext>
          </a:extLst>
        </xdr:cNvPr>
        <xdr:cNvSpPr txBox="1"/>
      </xdr:nvSpPr>
      <xdr:spPr>
        <a:xfrm>
          <a:off x="166581" y="9745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131535</xdr:rowOff>
    </xdr:from>
    <xdr:to>
      <xdr:col>28</xdr:col>
      <xdr:colOff>114300</xdr:colOff>
      <xdr:row>55</xdr:row>
      <xdr:rowOff>131535</xdr:rowOff>
    </xdr:to>
    <xdr:cxnSp macro="">
      <xdr:nvCxnSpPr>
        <xdr:cNvPr id="104" name="直線コネクタ 103">
          <a:extLst>
            <a:ext uri="{FF2B5EF4-FFF2-40B4-BE49-F238E27FC236}">
              <a16:creationId xmlns:a16="http://schemas.microsoft.com/office/drawing/2014/main" id="{4AF30F99-C8C1-4019-AB07-C83F438C9F2F}"/>
            </a:ext>
          </a:extLst>
        </xdr:cNvPr>
        <xdr:cNvCxnSpPr/>
      </xdr:nvCxnSpPr>
      <xdr:spPr>
        <a:xfrm>
          <a:off x="762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54</xdr:row>
      <xdr:rowOff>160762</xdr:rowOff>
    </xdr:from>
    <xdr:ext cx="595419" cy="259045"/>
    <xdr:sp macro="" textlink="">
      <xdr:nvSpPr>
        <xdr:cNvPr id="105" name="テキスト ボックス 104">
          <a:extLst>
            <a:ext uri="{FF2B5EF4-FFF2-40B4-BE49-F238E27FC236}">
              <a16:creationId xmlns:a16="http://schemas.microsoft.com/office/drawing/2014/main" id="{32FE1964-084E-482D-A5BB-97D5A0BF81E6}"/>
            </a:ext>
          </a:extLst>
        </xdr:cNvPr>
        <xdr:cNvSpPr txBox="1"/>
      </xdr:nvSpPr>
      <xdr:spPr>
        <a:xfrm>
          <a:off x="166581" y="9419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147865</xdr:rowOff>
    </xdr:from>
    <xdr:to>
      <xdr:col>28</xdr:col>
      <xdr:colOff>114300</xdr:colOff>
      <xdr:row>53</xdr:row>
      <xdr:rowOff>147865</xdr:rowOff>
    </xdr:to>
    <xdr:cxnSp macro="">
      <xdr:nvCxnSpPr>
        <xdr:cNvPr id="106" name="直線コネクタ 105">
          <a:extLst>
            <a:ext uri="{FF2B5EF4-FFF2-40B4-BE49-F238E27FC236}">
              <a16:creationId xmlns:a16="http://schemas.microsoft.com/office/drawing/2014/main" id="{07615FC6-08A4-43B5-8EB4-67645FBAD33B}"/>
            </a:ext>
          </a:extLst>
        </xdr:cNvPr>
        <xdr:cNvCxnSpPr/>
      </xdr:nvCxnSpPr>
      <xdr:spPr>
        <a:xfrm>
          <a:off x="762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5642</xdr:rowOff>
    </xdr:from>
    <xdr:ext cx="595419" cy="259045"/>
    <xdr:sp macro="" textlink="">
      <xdr:nvSpPr>
        <xdr:cNvPr id="107" name="テキスト ボックス 106">
          <a:extLst>
            <a:ext uri="{FF2B5EF4-FFF2-40B4-BE49-F238E27FC236}">
              <a16:creationId xmlns:a16="http://schemas.microsoft.com/office/drawing/2014/main" id="{E7FDD498-A36D-4DC3-A542-63C71DEAD2C0}"/>
            </a:ext>
          </a:extLst>
        </xdr:cNvPr>
        <xdr:cNvSpPr txBox="1"/>
      </xdr:nvSpPr>
      <xdr:spPr>
        <a:xfrm>
          <a:off x="166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51</xdr:row>
      <xdr:rowOff>164193</xdr:rowOff>
    </xdr:from>
    <xdr:to>
      <xdr:col>28</xdr:col>
      <xdr:colOff>114300</xdr:colOff>
      <xdr:row>51</xdr:row>
      <xdr:rowOff>164193</xdr:rowOff>
    </xdr:to>
    <xdr:cxnSp macro="">
      <xdr:nvCxnSpPr>
        <xdr:cNvPr id="108" name="直線コネクタ 107">
          <a:extLst>
            <a:ext uri="{FF2B5EF4-FFF2-40B4-BE49-F238E27FC236}">
              <a16:creationId xmlns:a16="http://schemas.microsoft.com/office/drawing/2014/main" id="{622228BC-C300-440E-9E67-BBF528062402}"/>
            </a:ext>
          </a:extLst>
        </xdr:cNvPr>
        <xdr:cNvCxnSpPr/>
      </xdr:nvCxnSpPr>
      <xdr:spPr>
        <a:xfrm>
          <a:off x="762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21970</xdr:rowOff>
    </xdr:from>
    <xdr:ext cx="595419" cy="259045"/>
    <xdr:sp macro="" textlink="">
      <xdr:nvSpPr>
        <xdr:cNvPr id="109" name="テキスト ボックス 108">
          <a:extLst>
            <a:ext uri="{FF2B5EF4-FFF2-40B4-BE49-F238E27FC236}">
              <a16:creationId xmlns:a16="http://schemas.microsoft.com/office/drawing/2014/main" id="{E397BCCC-2220-46EB-9222-ADF2B3EE0D30}"/>
            </a:ext>
          </a:extLst>
        </xdr:cNvPr>
        <xdr:cNvSpPr txBox="1"/>
      </xdr:nvSpPr>
      <xdr:spPr>
        <a:xfrm>
          <a:off x="166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9072</xdr:rowOff>
    </xdr:from>
    <xdr:to>
      <xdr:col>28</xdr:col>
      <xdr:colOff>114300</xdr:colOff>
      <xdr:row>50</xdr:row>
      <xdr:rowOff>9072</xdr:rowOff>
    </xdr:to>
    <xdr:cxnSp macro="">
      <xdr:nvCxnSpPr>
        <xdr:cNvPr id="110" name="直線コネクタ 109">
          <a:extLst>
            <a:ext uri="{FF2B5EF4-FFF2-40B4-BE49-F238E27FC236}">
              <a16:creationId xmlns:a16="http://schemas.microsoft.com/office/drawing/2014/main" id="{D1770F0E-ED9E-49B0-B430-A85DF2A53076}"/>
            </a:ext>
          </a:extLst>
        </xdr:cNvPr>
        <xdr:cNvCxnSpPr/>
      </xdr:nvCxnSpPr>
      <xdr:spPr>
        <a:xfrm>
          <a:off x="762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38299</xdr:rowOff>
    </xdr:from>
    <xdr:ext cx="595419" cy="259045"/>
    <xdr:sp macro="" textlink="">
      <xdr:nvSpPr>
        <xdr:cNvPr id="111" name="テキスト ボックス 110">
          <a:extLst>
            <a:ext uri="{FF2B5EF4-FFF2-40B4-BE49-F238E27FC236}">
              <a16:creationId xmlns:a16="http://schemas.microsoft.com/office/drawing/2014/main" id="{268FB4C4-1F06-40E5-B9AB-5EBA57575A24}"/>
            </a:ext>
          </a:extLst>
        </xdr:cNvPr>
        <xdr:cNvSpPr txBox="1"/>
      </xdr:nvSpPr>
      <xdr:spPr>
        <a:xfrm>
          <a:off x="166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2" name="直線コネクタ 111">
          <a:extLst>
            <a:ext uri="{FF2B5EF4-FFF2-40B4-BE49-F238E27FC236}">
              <a16:creationId xmlns:a16="http://schemas.microsoft.com/office/drawing/2014/main" id="{9BCDA1DC-C120-440D-BD42-48B86D435A5A}"/>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3" name="テキスト ボックス 112">
          <a:extLst>
            <a:ext uri="{FF2B5EF4-FFF2-40B4-BE49-F238E27FC236}">
              <a16:creationId xmlns:a16="http://schemas.microsoft.com/office/drawing/2014/main" id="{0E2A1F51-290C-48E6-AC15-EC7BD61B5D4C}"/>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4" name="総務費グラフ枠">
          <a:extLst>
            <a:ext uri="{FF2B5EF4-FFF2-40B4-BE49-F238E27FC236}">
              <a16:creationId xmlns:a16="http://schemas.microsoft.com/office/drawing/2014/main" id="{E92EB06F-EE5E-4E05-B7CF-C0E3882039E7}"/>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155784</xdr:rowOff>
    </xdr:from>
    <xdr:to>
      <xdr:col>24</xdr:col>
      <xdr:colOff>62865</xdr:colOff>
      <xdr:row>59</xdr:row>
      <xdr:rowOff>1923</xdr:rowOff>
    </xdr:to>
    <xdr:cxnSp macro="">
      <xdr:nvCxnSpPr>
        <xdr:cNvPr id="115" name="直線コネクタ 114">
          <a:extLst>
            <a:ext uri="{FF2B5EF4-FFF2-40B4-BE49-F238E27FC236}">
              <a16:creationId xmlns:a16="http://schemas.microsoft.com/office/drawing/2014/main" id="{0C1F7D9E-24E6-41D1-8C6C-641628C9A5BA}"/>
            </a:ext>
          </a:extLst>
        </xdr:cNvPr>
        <xdr:cNvCxnSpPr/>
      </xdr:nvCxnSpPr>
      <xdr:spPr>
        <a:xfrm flipV="1">
          <a:off x="4633595" y="8728284"/>
          <a:ext cx="1270" cy="138918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59</xdr:row>
      <xdr:rowOff>5750</xdr:rowOff>
    </xdr:from>
    <xdr:ext cx="534377" cy="259045"/>
    <xdr:sp macro="" textlink="">
      <xdr:nvSpPr>
        <xdr:cNvPr id="116" name="総務費最小値テキスト">
          <a:extLst>
            <a:ext uri="{FF2B5EF4-FFF2-40B4-BE49-F238E27FC236}">
              <a16:creationId xmlns:a16="http://schemas.microsoft.com/office/drawing/2014/main" id="{C6700F47-9C6B-42B0-ACCF-71B058EA7D3F}"/>
            </a:ext>
          </a:extLst>
        </xdr:cNvPr>
        <xdr:cNvSpPr txBox="1"/>
      </xdr:nvSpPr>
      <xdr:spPr>
        <a:xfrm>
          <a:off x="4686300" y="101213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29,689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59</xdr:row>
      <xdr:rowOff>1923</xdr:rowOff>
    </xdr:from>
    <xdr:to>
      <xdr:col>24</xdr:col>
      <xdr:colOff>152400</xdr:colOff>
      <xdr:row>59</xdr:row>
      <xdr:rowOff>1923</xdr:rowOff>
    </xdr:to>
    <xdr:cxnSp macro="">
      <xdr:nvCxnSpPr>
        <xdr:cNvPr id="117" name="直線コネクタ 116">
          <a:extLst>
            <a:ext uri="{FF2B5EF4-FFF2-40B4-BE49-F238E27FC236}">
              <a16:creationId xmlns:a16="http://schemas.microsoft.com/office/drawing/2014/main" id="{D4440602-ABC9-446C-BBE7-B4FD6CB0C842}"/>
            </a:ext>
          </a:extLst>
        </xdr:cNvPr>
        <xdr:cNvCxnSpPr/>
      </xdr:nvCxnSpPr>
      <xdr:spPr>
        <a:xfrm>
          <a:off x="4546600" y="101174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102461</xdr:rowOff>
    </xdr:from>
    <xdr:ext cx="599010" cy="259045"/>
    <xdr:sp macro="" textlink="">
      <xdr:nvSpPr>
        <xdr:cNvPr id="118" name="総務費最大値テキスト">
          <a:extLst>
            <a:ext uri="{FF2B5EF4-FFF2-40B4-BE49-F238E27FC236}">
              <a16:creationId xmlns:a16="http://schemas.microsoft.com/office/drawing/2014/main" id="{585FE4CC-75F1-4F0E-A43C-0AB57E19DBE3}"/>
            </a:ext>
          </a:extLst>
        </xdr:cNvPr>
        <xdr:cNvSpPr txBox="1"/>
      </xdr:nvSpPr>
      <xdr:spPr>
        <a:xfrm>
          <a:off x="4686300" y="850351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455,075</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50</xdr:row>
      <xdr:rowOff>155784</xdr:rowOff>
    </xdr:from>
    <xdr:to>
      <xdr:col>24</xdr:col>
      <xdr:colOff>152400</xdr:colOff>
      <xdr:row>50</xdr:row>
      <xdr:rowOff>155784</xdr:rowOff>
    </xdr:to>
    <xdr:cxnSp macro="">
      <xdr:nvCxnSpPr>
        <xdr:cNvPr id="119" name="直線コネクタ 118">
          <a:extLst>
            <a:ext uri="{FF2B5EF4-FFF2-40B4-BE49-F238E27FC236}">
              <a16:creationId xmlns:a16="http://schemas.microsoft.com/office/drawing/2014/main" id="{67004866-662C-4F38-B485-C90D919F5535}"/>
            </a:ext>
          </a:extLst>
        </xdr:cNvPr>
        <xdr:cNvCxnSpPr/>
      </xdr:nvCxnSpPr>
      <xdr:spPr>
        <a:xfrm>
          <a:off x="4546600" y="87282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58</xdr:row>
      <xdr:rowOff>62626</xdr:rowOff>
    </xdr:from>
    <xdr:to>
      <xdr:col>24</xdr:col>
      <xdr:colOff>63500</xdr:colOff>
      <xdr:row>58</xdr:row>
      <xdr:rowOff>71946</xdr:rowOff>
    </xdr:to>
    <xdr:cxnSp macro="">
      <xdr:nvCxnSpPr>
        <xdr:cNvPr id="120" name="直線コネクタ 119">
          <a:extLst>
            <a:ext uri="{FF2B5EF4-FFF2-40B4-BE49-F238E27FC236}">
              <a16:creationId xmlns:a16="http://schemas.microsoft.com/office/drawing/2014/main" id="{203D82BB-6312-4001-946B-BC826F691FA3}"/>
            </a:ext>
          </a:extLst>
        </xdr:cNvPr>
        <xdr:cNvCxnSpPr/>
      </xdr:nvCxnSpPr>
      <xdr:spPr>
        <a:xfrm flipV="1">
          <a:off x="3797300" y="10006726"/>
          <a:ext cx="838200" cy="93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18149</xdr:rowOff>
    </xdr:from>
    <xdr:ext cx="534377" cy="259045"/>
    <xdr:sp macro="" textlink="">
      <xdr:nvSpPr>
        <xdr:cNvPr id="121" name="総務費平均値テキスト">
          <a:extLst>
            <a:ext uri="{FF2B5EF4-FFF2-40B4-BE49-F238E27FC236}">
              <a16:creationId xmlns:a16="http://schemas.microsoft.com/office/drawing/2014/main" id="{BDC42BC0-C556-4239-B614-39D9C5B26277}"/>
            </a:ext>
          </a:extLst>
        </xdr:cNvPr>
        <xdr:cNvSpPr txBox="1"/>
      </xdr:nvSpPr>
      <xdr:spPr>
        <a:xfrm>
          <a:off x="4686300" y="979079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68,670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166722</xdr:rowOff>
    </xdr:from>
    <xdr:to>
      <xdr:col>24</xdr:col>
      <xdr:colOff>114300</xdr:colOff>
      <xdr:row>58</xdr:row>
      <xdr:rowOff>96872</xdr:rowOff>
    </xdr:to>
    <xdr:sp macro="" textlink="">
      <xdr:nvSpPr>
        <xdr:cNvPr id="122" name="フローチャート: 判断 121">
          <a:extLst>
            <a:ext uri="{FF2B5EF4-FFF2-40B4-BE49-F238E27FC236}">
              <a16:creationId xmlns:a16="http://schemas.microsoft.com/office/drawing/2014/main" id="{FF7DF164-1B2B-4616-8591-5488E75517F1}"/>
            </a:ext>
          </a:extLst>
        </xdr:cNvPr>
        <xdr:cNvSpPr/>
      </xdr:nvSpPr>
      <xdr:spPr>
        <a:xfrm>
          <a:off x="4584700" y="99393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58</xdr:row>
      <xdr:rowOff>37150</xdr:rowOff>
    </xdr:from>
    <xdr:to>
      <xdr:col>19</xdr:col>
      <xdr:colOff>177800</xdr:colOff>
      <xdr:row>58</xdr:row>
      <xdr:rowOff>71946</xdr:rowOff>
    </xdr:to>
    <xdr:cxnSp macro="">
      <xdr:nvCxnSpPr>
        <xdr:cNvPr id="123" name="直線コネクタ 122">
          <a:extLst>
            <a:ext uri="{FF2B5EF4-FFF2-40B4-BE49-F238E27FC236}">
              <a16:creationId xmlns:a16="http://schemas.microsoft.com/office/drawing/2014/main" id="{C2BA4130-4D90-49A2-B6AA-6E23B0F7D30E}"/>
            </a:ext>
          </a:extLst>
        </xdr:cNvPr>
        <xdr:cNvCxnSpPr/>
      </xdr:nvCxnSpPr>
      <xdr:spPr>
        <a:xfrm>
          <a:off x="2908300" y="9981250"/>
          <a:ext cx="889000" cy="347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161503</xdr:rowOff>
    </xdr:from>
    <xdr:to>
      <xdr:col>20</xdr:col>
      <xdr:colOff>38100</xdr:colOff>
      <xdr:row>58</xdr:row>
      <xdr:rowOff>91653</xdr:rowOff>
    </xdr:to>
    <xdr:sp macro="" textlink="">
      <xdr:nvSpPr>
        <xdr:cNvPr id="124" name="フローチャート: 判断 123">
          <a:extLst>
            <a:ext uri="{FF2B5EF4-FFF2-40B4-BE49-F238E27FC236}">
              <a16:creationId xmlns:a16="http://schemas.microsoft.com/office/drawing/2014/main" id="{0B9A0283-C4ED-47B3-A239-176A3F8F37EE}"/>
            </a:ext>
          </a:extLst>
        </xdr:cNvPr>
        <xdr:cNvSpPr/>
      </xdr:nvSpPr>
      <xdr:spPr>
        <a:xfrm>
          <a:off x="3746500" y="99341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56</xdr:row>
      <xdr:rowOff>108180</xdr:rowOff>
    </xdr:from>
    <xdr:ext cx="534377" cy="259045"/>
    <xdr:sp macro="" textlink="">
      <xdr:nvSpPr>
        <xdr:cNvPr id="125" name="テキスト ボックス 124">
          <a:extLst>
            <a:ext uri="{FF2B5EF4-FFF2-40B4-BE49-F238E27FC236}">
              <a16:creationId xmlns:a16="http://schemas.microsoft.com/office/drawing/2014/main" id="{FEF5830F-994D-4A99-A490-6413297925E1}"/>
            </a:ext>
          </a:extLst>
        </xdr:cNvPr>
        <xdr:cNvSpPr txBox="1"/>
      </xdr:nvSpPr>
      <xdr:spPr>
        <a:xfrm>
          <a:off x="3530111" y="97093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70,268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56</xdr:row>
      <xdr:rowOff>101458</xdr:rowOff>
    </xdr:from>
    <xdr:to>
      <xdr:col>15</xdr:col>
      <xdr:colOff>50800</xdr:colOff>
      <xdr:row>58</xdr:row>
      <xdr:rowOff>37150</xdr:rowOff>
    </xdr:to>
    <xdr:cxnSp macro="">
      <xdr:nvCxnSpPr>
        <xdr:cNvPr id="126" name="直線コネクタ 125">
          <a:extLst>
            <a:ext uri="{FF2B5EF4-FFF2-40B4-BE49-F238E27FC236}">
              <a16:creationId xmlns:a16="http://schemas.microsoft.com/office/drawing/2014/main" id="{134B5569-D244-4368-9E18-639167FECA6F}"/>
            </a:ext>
          </a:extLst>
        </xdr:cNvPr>
        <xdr:cNvCxnSpPr/>
      </xdr:nvCxnSpPr>
      <xdr:spPr>
        <a:xfrm>
          <a:off x="2019300" y="9702658"/>
          <a:ext cx="889000" cy="2785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154701</xdr:rowOff>
    </xdr:from>
    <xdr:to>
      <xdr:col>15</xdr:col>
      <xdr:colOff>101600</xdr:colOff>
      <xdr:row>58</xdr:row>
      <xdr:rowOff>84851</xdr:rowOff>
    </xdr:to>
    <xdr:sp macro="" textlink="">
      <xdr:nvSpPr>
        <xdr:cNvPr id="127" name="フローチャート: 判断 126">
          <a:extLst>
            <a:ext uri="{FF2B5EF4-FFF2-40B4-BE49-F238E27FC236}">
              <a16:creationId xmlns:a16="http://schemas.microsoft.com/office/drawing/2014/main" id="{595C019C-4316-4187-B2E3-232F14BB62A7}"/>
            </a:ext>
          </a:extLst>
        </xdr:cNvPr>
        <xdr:cNvSpPr/>
      </xdr:nvSpPr>
      <xdr:spPr>
        <a:xfrm>
          <a:off x="2857500" y="99273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56</xdr:row>
      <xdr:rowOff>101378</xdr:rowOff>
    </xdr:from>
    <xdr:ext cx="534377" cy="259045"/>
    <xdr:sp macro="" textlink="">
      <xdr:nvSpPr>
        <xdr:cNvPr id="128" name="テキスト ボックス 127">
          <a:extLst>
            <a:ext uri="{FF2B5EF4-FFF2-40B4-BE49-F238E27FC236}">
              <a16:creationId xmlns:a16="http://schemas.microsoft.com/office/drawing/2014/main" id="{5F8C0637-B6BC-4B8C-8540-8AF00899C87E}"/>
            </a:ext>
          </a:extLst>
        </xdr:cNvPr>
        <xdr:cNvSpPr txBox="1"/>
      </xdr:nvSpPr>
      <xdr:spPr>
        <a:xfrm>
          <a:off x="2641111" y="97025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72,351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56</xdr:row>
      <xdr:rowOff>101458</xdr:rowOff>
    </xdr:from>
    <xdr:to>
      <xdr:col>10</xdr:col>
      <xdr:colOff>114300</xdr:colOff>
      <xdr:row>58</xdr:row>
      <xdr:rowOff>90904</xdr:rowOff>
    </xdr:to>
    <xdr:cxnSp macro="">
      <xdr:nvCxnSpPr>
        <xdr:cNvPr id="129" name="直線コネクタ 128">
          <a:extLst>
            <a:ext uri="{FF2B5EF4-FFF2-40B4-BE49-F238E27FC236}">
              <a16:creationId xmlns:a16="http://schemas.microsoft.com/office/drawing/2014/main" id="{BA5E073B-523F-42FC-8B1B-8CBD65813902}"/>
            </a:ext>
          </a:extLst>
        </xdr:cNvPr>
        <xdr:cNvCxnSpPr/>
      </xdr:nvCxnSpPr>
      <xdr:spPr>
        <a:xfrm flipV="1">
          <a:off x="1130300" y="9702658"/>
          <a:ext cx="889000" cy="3323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56</xdr:row>
      <xdr:rowOff>38017</xdr:rowOff>
    </xdr:from>
    <xdr:to>
      <xdr:col>10</xdr:col>
      <xdr:colOff>165100</xdr:colOff>
      <xdr:row>56</xdr:row>
      <xdr:rowOff>139617</xdr:rowOff>
    </xdr:to>
    <xdr:sp macro="" textlink="">
      <xdr:nvSpPr>
        <xdr:cNvPr id="130" name="フローチャート: 判断 129">
          <a:extLst>
            <a:ext uri="{FF2B5EF4-FFF2-40B4-BE49-F238E27FC236}">
              <a16:creationId xmlns:a16="http://schemas.microsoft.com/office/drawing/2014/main" id="{1F7D4DBC-AB7A-4FCF-AD47-45EA47BD37EB}"/>
            </a:ext>
          </a:extLst>
        </xdr:cNvPr>
        <xdr:cNvSpPr/>
      </xdr:nvSpPr>
      <xdr:spPr>
        <a:xfrm>
          <a:off x="1968500" y="96392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54</xdr:row>
      <xdr:rowOff>156144</xdr:rowOff>
    </xdr:from>
    <xdr:ext cx="599010" cy="259045"/>
    <xdr:sp macro="" textlink="">
      <xdr:nvSpPr>
        <xdr:cNvPr id="131" name="テキスト ボックス 130">
          <a:extLst>
            <a:ext uri="{FF2B5EF4-FFF2-40B4-BE49-F238E27FC236}">
              <a16:creationId xmlns:a16="http://schemas.microsoft.com/office/drawing/2014/main" id="{118B5AC4-3EC7-413C-9A1D-E288AC7651B5}"/>
            </a:ext>
          </a:extLst>
        </xdr:cNvPr>
        <xdr:cNvSpPr txBox="1"/>
      </xdr:nvSpPr>
      <xdr:spPr>
        <a:xfrm>
          <a:off x="1719795" y="94144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160,581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58</xdr:row>
      <xdr:rowOff>42922</xdr:rowOff>
    </xdr:from>
    <xdr:to>
      <xdr:col>6</xdr:col>
      <xdr:colOff>38100</xdr:colOff>
      <xdr:row>58</xdr:row>
      <xdr:rowOff>144522</xdr:rowOff>
    </xdr:to>
    <xdr:sp macro="" textlink="">
      <xdr:nvSpPr>
        <xdr:cNvPr id="132" name="フローチャート: 判断 131">
          <a:extLst>
            <a:ext uri="{FF2B5EF4-FFF2-40B4-BE49-F238E27FC236}">
              <a16:creationId xmlns:a16="http://schemas.microsoft.com/office/drawing/2014/main" id="{3728CCF1-1742-48CB-88CE-5CEC26B7BD7C}"/>
            </a:ext>
          </a:extLst>
        </xdr:cNvPr>
        <xdr:cNvSpPr/>
      </xdr:nvSpPr>
      <xdr:spPr>
        <a:xfrm>
          <a:off x="1079500" y="99870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58</xdr:row>
      <xdr:rowOff>135649</xdr:rowOff>
    </xdr:from>
    <xdr:ext cx="534377" cy="259045"/>
    <xdr:sp macro="" textlink="">
      <xdr:nvSpPr>
        <xdr:cNvPr id="133" name="テキスト ボックス 132">
          <a:extLst>
            <a:ext uri="{FF2B5EF4-FFF2-40B4-BE49-F238E27FC236}">
              <a16:creationId xmlns:a16="http://schemas.microsoft.com/office/drawing/2014/main" id="{AF4FB577-6950-4CAC-8DD8-EED39B987925}"/>
            </a:ext>
          </a:extLst>
        </xdr:cNvPr>
        <xdr:cNvSpPr txBox="1"/>
      </xdr:nvSpPr>
      <xdr:spPr>
        <a:xfrm>
          <a:off x="863111" y="100797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54,079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32A1A835-0A31-4DD7-B22B-7EDED6A11D5E}"/>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99AF75E4-09C2-48F9-9A1F-0ED086142076}"/>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3B41E526-90B3-40EC-898F-9F7A10E3C694}"/>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D5C8EED6-3FEA-4DBF-A360-FCF9334D4EAD}"/>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8" name="テキスト ボックス 137">
          <a:extLst>
            <a:ext uri="{FF2B5EF4-FFF2-40B4-BE49-F238E27FC236}">
              <a16:creationId xmlns:a16="http://schemas.microsoft.com/office/drawing/2014/main" id="{1AE832BE-4DFC-44B7-BAD5-F922801BC672}"/>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58</xdr:row>
      <xdr:rowOff>11826</xdr:rowOff>
    </xdr:from>
    <xdr:to>
      <xdr:col>24</xdr:col>
      <xdr:colOff>114300</xdr:colOff>
      <xdr:row>58</xdr:row>
      <xdr:rowOff>113426</xdr:rowOff>
    </xdr:to>
    <xdr:sp macro="" textlink="">
      <xdr:nvSpPr>
        <xdr:cNvPr id="139" name="楕円 138">
          <a:extLst>
            <a:ext uri="{FF2B5EF4-FFF2-40B4-BE49-F238E27FC236}">
              <a16:creationId xmlns:a16="http://schemas.microsoft.com/office/drawing/2014/main" id="{1407FECD-A779-4F90-B920-745888043397}"/>
            </a:ext>
          </a:extLst>
        </xdr:cNvPr>
        <xdr:cNvSpPr/>
      </xdr:nvSpPr>
      <xdr:spPr>
        <a:xfrm>
          <a:off x="4584700" y="99559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57</xdr:row>
      <xdr:rowOff>145149</xdr:rowOff>
    </xdr:from>
    <xdr:ext cx="534377" cy="259045"/>
    <xdr:sp macro="" textlink="">
      <xdr:nvSpPr>
        <xdr:cNvPr id="140" name="総務費該当値テキスト">
          <a:extLst>
            <a:ext uri="{FF2B5EF4-FFF2-40B4-BE49-F238E27FC236}">
              <a16:creationId xmlns:a16="http://schemas.microsoft.com/office/drawing/2014/main" id="{576B8100-B821-40FF-B558-3089E30981D7}"/>
            </a:ext>
          </a:extLst>
        </xdr:cNvPr>
        <xdr:cNvSpPr txBox="1"/>
      </xdr:nvSpPr>
      <xdr:spPr>
        <a:xfrm>
          <a:off x="4686300" y="99177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63,601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58</xdr:row>
      <xdr:rowOff>21146</xdr:rowOff>
    </xdr:from>
    <xdr:to>
      <xdr:col>20</xdr:col>
      <xdr:colOff>38100</xdr:colOff>
      <xdr:row>58</xdr:row>
      <xdr:rowOff>122746</xdr:rowOff>
    </xdr:to>
    <xdr:sp macro="" textlink="">
      <xdr:nvSpPr>
        <xdr:cNvPr id="141" name="楕円 140">
          <a:extLst>
            <a:ext uri="{FF2B5EF4-FFF2-40B4-BE49-F238E27FC236}">
              <a16:creationId xmlns:a16="http://schemas.microsoft.com/office/drawing/2014/main" id="{F1CD1322-26A0-48F2-BAE7-B2C961EDD964}"/>
            </a:ext>
          </a:extLst>
        </xdr:cNvPr>
        <xdr:cNvSpPr/>
      </xdr:nvSpPr>
      <xdr:spPr>
        <a:xfrm>
          <a:off x="3746500" y="99652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58</xdr:row>
      <xdr:rowOff>113873</xdr:rowOff>
    </xdr:from>
    <xdr:ext cx="534377" cy="259045"/>
    <xdr:sp macro="" textlink="">
      <xdr:nvSpPr>
        <xdr:cNvPr id="142" name="テキスト ボックス 141">
          <a:extLst>
            <a:ext uri="{FF2B5EF4-FFF2-40B4-BE49-F238E27FC236}">
              <a16:creationId xmlns:a16="http://schemas.microsoft.com/office/drawing/2014/main" id="{26256C9B-457E-4A28-9132-0F55A014C43F}"/>
            </a:ext>
          </a:extLst>
        </xdr:cNvPr>
        <xdr:cNvSpPr txBox="1"/>
      </xdr:nvSpPr>
      <xdr:spPr>
        <a:xfrm>
          <a:off x="3530111" y="100579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60,747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157800</xdr:rowOff>
    </xdr:from>
    <xdr:to>
      <xdr:col>15</xdr:col>
      <xdr:colOff>101600</xdr:colOff>
      <xdr:row>58</xdr:row>
      <xdr:rowOff>87950</xdr:rowOff>
    </xdr:to>
    <xdr:sp macro="" textlink="">
      <xdr:nvSpPr>
        <xdr:cNvPr id="143" name="楕円 142">
          <a:extLst>
            <a:ext uri="{FF2B5EF4-FFF2-40B4-BE49-F238E27FC236}">
              <a16:creationId xmlns:a16="http://schemas.microsoft.com/office/drawing/2014/main" id="{C3554D43-0E8F-4228-8A0E-7033C58F1C4C}"/>
            </a:ext>
          </a:extLst>
        </xdr:cNvPr>
        <xdr:cNvSpPr/>
      </xdr:nvSpPr>
      <xdr:spPr>
        <a:xfrm>
          <a:off x="2857500" y="99304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58</xdr:row>
      <xdr:rowOff>79077</xdr:rowOff>
    </xdr:from>
    <xdr:ext cx="534377" cy="259045"/>
    <xdr:sp macro="" textlink="">
      <xdr:nvSpPr>
        <xdr:cNvPr id="144" name="テキスト ボックス 143">
          <a:extLst>
            <a:ext uri="{FF2B5EF4-FFF2-40B4-BE49-F238E27FC236}">
              <a16:creationId xmlns:a16="http://schemas.microsoft.com/office/drawing/2014/main" id="{ADF74D01-3D9C-4774-924C-E1B64BFD541B}"/>
            </a:ext>
          </a:extLst>
        </xdr:cNvPr>
        <xdr:cNvSpPr txBox="1"/>
      </xdr:nvSpPr>
      <xdr:spPr>
        <a:xfrm>
          <a:off x="2641111" y="100231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71,402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56</xdr:row>
      <xdr:rowOff>50658</xdr:rowOff>
    </xdr:from>
    <xdr:to>
      <xdr:col>10</xdr:col>
      <xdr:colOff>165100</xdr:colOff>
      <xdr:row>56</xdr:row>
      <xdr:rowOff>152258</xdr:rowOff>
    </xdr:to>
    <xdr:sp macro="" textlink="">
      <xdr:nvSpPr>
        <xdr:cNvPr id="145" name="楕円 144">
          <a:extLst>
            <a:ext uri="{FF2B5EF4-FFF2-40B4-BE49-F238E27FC236}">
              <a16:creationId xmlns:a16="http://schemas.microsoft.com/office/drawing/2014/main" id="{E47570B5-FB87-40C4-89DD-3B5D25799083}"/>
            </a:ext>
          </a:extLst>
        </xdr:cNvPr>
        <xdr:cNvSpPr/>
      </xdr:nvSpPr>
      <xdr:spPr>
        <a:xfrm>
          <a:off x="1968500" y="96518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56</xdr:row>
      <xdr:rowOff>143385</xdr:rowOff>
    </xdr:from>
    <xdr:ext cx="599010" cy="259045"/>
    <xdr:sp macro="" textlink="">
      <xdr:nvSpPr>
        <xdr:cNvPr id="146" name="テキスト ボックス 145">
          <a:extLst>
            <a:ext uri="{FF2B5EF4-FFF2-40B4-BE49-F238E27FC236}">
              <a16:creationId xmlns:a16="http://schemas.microsoft.com/office/drawing/2014/main" id="{C4B8BA90-C081-4FC4-B869-C54DC13C4C07}"/>
            </a:ext>
          </a:extLst>
        </xdr:cNvPr>
        <xdr:cNvSpPr txBox="1"/>
      </xdr:nvSpPr>
      <xdr:spPr>
        <a:xfrm>
          <a:off x="1719795" y="974458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156,710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58</xdr:row>
      <xdr:rowOff>40104</xdr:rowOff>
    </xdr:from>
    <xdr:to>
      <xdr:col>6</xdr:col>
      <xdr:colOff>38100</xdr:colOff>
      <xdr:row>58</xdr:row>
      <xdr:rowOff>141704</xdr:rowOff>
    </xdr:to>
    <xdr:sp macro="" textlink="">
      <xdr:nvSpPr>
        <xdr:cNvPr id="147" name="楕円 146">
          <a:extLst>
            <a:ext uri="{FF2B5EF4-FFF2-40B4-BE49-F238E27FC236}">
              <a16:creationId xmlns:a16="http://schemas.microsoft.com/office/drawing/2014/main" id="{4E1EA9D0-4E5C-402F-ABF7-41C3A18F9CE8}"/>
            </a:ext>
          </a:extLst>
        </xdr:cNvPr>
        <xdr:cNvSpPr/>
      </xdr:nvSpPr>
      <xdr:spPr>
        <a:xfrm>
          <a:off x="1079500" y="99842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56</xdr:row>
      <xdr:rowOff>158231</xdr:rowOff>
    </xdr:from>
    <xdr:ext cx="534377" cy="259045"/>
    <xdr:sp macro="" textlink="">
      <xdr:nvSpPr>
        <xdr:cNvPr id="148" name="テキスト ボックス 147">
          <a:extLst>
            <a:ext uri="{FF2B5EF4-FFF2-40B4-BE49-F238E27FC236}">
              <a16:creationId xmlns:a16="http://schemas.microsoft.com/office/drawing/2014/main" id="{37F8CD5A-89CC-4626-AB0D-27FE60DEA7AE}"/>
            </a:ext>
          </a:extLst>
        </xdr:cNvPr>
        <xdr:cNvSpPr txBox="1"/>
      </xdr:nvSpPr>
      <xdr:spPr>
        <a:xfrm>
          <a:off x="863111" y="97594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54,942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9" name="正方形/長方形 148">
          <a:extLst>
            <a:ext uri="{FF2B5EF4-FFF2-40B4-BE49-F238E27FC236}">
              <a16:creationId xmlns:a16="http://schemas.microsoft.com/office/drawing/2014/main" id="{4C2F2315-0EFF-4C22-8ED3-7DF3BEFEBC22}"/>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50" name="正方形/長方形 149">
          <a:extLst>
            <a:ext uri="{FF2B5EF4-FFF2-40B4-BE49-F238E27FC236}">
              <a16:creationId xmlns:a16="http://schemas.microsoft.com/office/drawing/2014/main" id="{0D507BA0-1568-4AC0-AEED-E0FC932E4EA8}"/>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1" name="正方形/長方形 150">
          <a:extLst>
            <a:ext uri="{FF2B5EF4-FFF2-40B4-BE49-F238E27FC236}">
              <a16:creationId xmlns:a16="http://schemas.microsoft.com/office/drawing/2014/main" id="{49E4882C-583B-40C6-911F-312282E45756}"/>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2" name="正方形/長方形 151">
          <a:extLst>
            <a:ext uri="{FF2B5EF4-FFF2-40B4-BE49-F238E27FC236}">
              <a16:creationId xmlns:a16="http://schemas.microsoft.com/office/drawing/2014/main" id="{DF3D0135-4285-4277-9741-801C6814E462}"/>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3" name="正方形/長方形 152">
          <a:extLst>
            <a:ext uri="{FF2B5EF4-FFF2-40B4-BE49-F238E27FC236}">
              <a16:creationId xmlns:a16="http://schemas.microsoft.com/office/drawing/2014/main" id="{FA6F23BB-3D15-4DCD-969F-5F95AF4980C9}"/>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207,189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4" name="正方形/長方形 153">
          <a:extLst>
            <a:ext uri="{FF2B5EF4-FFF2-40B4-BE49-F238E27FC236}">
              <a16:creationId xmlns:a16="http://schemas.microsoft.com/office/drawing/2014/main" id="{25F40DA3-1CC9-4907-838A-0C5124F4B916}"/>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5" name="正方形/長方形 154">
          <a:extLst>
            <a:ext uri="{FF2B5EF4-FFF2-40B4-BE49-F238E27FC236}">
              <a16:creationId xmlns:a16="http://schemas.microsoft.com/office/drawing/2014/main" id="{7BD22EA9-E051-4A81-8A4E-C2D93673F6F6}"/>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225,438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6" name="正方形/長方形 155">
          <a:extLst>
            <a:ext uri="{FF2B5EF4-FFF2-40B4-BE49-F238E27FC236}">
              <a16:creationId xmlns:a16="http://schemas.microsoft.com/office/drawing/2014/main" id="{0220A420-FA31-4461-AFFF-BCC77E2CCD3E}"/>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7" name="テキスト ボックス 156">
          <a:extLst>
            <a:ext uri="{FF2B5EF4-FFF2-40B4-BE49-F238E27FC236}">
              <a16:creationId xmlns:a16="http://schemas.microsoft.com/office/drawing/2014/main" id="{72762FB4-E34A-48C6-A142-B099E5B9D6AE}"/>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8" name="直線コネクタ 157">
          <a:extLst>
            <a:ext uri="{FF2B5EF4-FFF2-40B4-BE49-F238E27FC236}">
              <a16:creationId xmlns:a16="http://schemas.microsoft.com/office/drawing/2014/main" id="{49C7A8A7-ED04-43C6-BE3E-0DDE3BDF3765}"/>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80</xdr:row>
      <xdr:rowOff>111777</xdr:rowOff>
    </xdr:from>
    <xdr:ext cx="531299" cy="259045"/>
    <xdr:sp macro="" textlink="">
      <xdr:nvSpPr>
        <xdr:cNvPr id="159" name="テキスト ボックス 158">
          <a:extLst>
            <a:ext uri="{FF2B5EF4-FFF2-40B4-BE49-F238E27FC236}">
              <a16:creationId xmlns:a16="http://schemas.microsoft.com/office/drawing/2014/main" id="{E1F8BB31-8ABB-40EA-83B9-B2EED0A62F79}"/>
            </a:ext>
          </a:extLst>
        </xdr:cNvPr>
        <xdr:cNvSpPr txBox="1"/>
      </xdr:nvSpPr>
      <xdr:spPr>
        <a:xfrm>
          <a:off x="230701" y="1382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44450</xdr:rowOff>
    </xdr:from>
    <xdr:to>
      <xdr:col>28</xdr:col>
      <xdr:colOff>114300</xdr:colOff>
      <xdr:row>79</xdr:row>
      <xdr:rowOff>44450</xdr:rowOff>
    </xdr:to>
    <xdr:cxnSp macro="">
      <xdr:nvCxnSpPr>
        <xdr:cNvPr id="160" name="直線コネクタ 159">
          <a:extLst>
            <a:ext uri="{FF2B5EF4-FFF2-40B4-BE49-F238E27FC236}">
              <a16:creationId xmlns:a16="http://schemas.microsoft.com/office/drawing/2014/main" id="{D27309A7-6BD5-483D-8AEC-63E9F8C5712D}"/>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78</xdr:row>
      <xdr:rowOff>73677</xdr:rowOff>
    </xdr:from>
    <xdr:ext cx="595419" cy="259045"/>
    <xdr:sp macro="" textlink="">
      <xdr:nvSpPr>
        <xdr:cNvPr id="161" name="テキスト ボックス 160">
          <a:extLst>
            <a:ext uri="{FF2B5EF4-FFF2-40B4-BE49-F238E27FC236}">
              <a16:creationId xmlns:a16="http://schemas.microsoft.com/office/drawing/2014/main" id="{EBEF652F-F9FA-4882-A037-FF1A56C77CEE}"/>
            </a:ext>
          </a:extLst>
        </xdr:cNvPr>
        <xdr:cNvSpPr txBox="1"/>
      </xdr:nvSpPr>
      <xdr:spPr>
        <a:xfrm>
          <a:off x="166581" y="1344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62" name="直線コネクタ 161">
          <a:extLst>
            <a:ext uri="{FF2B5EF4-FFF2-40B4-BE49-F238E27FC236}">
              <a16:creationId xmlns:a16="http://schemas.microsoft.com/office/drawing/2014/main" id="{88A558FC-8A78-4549-9793-90B98E538383}"/>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35577</xdr:rowOff>
    </xdr:from>
    <xdr:ext cx="595419" cy="259045"/>
    <xdr:sp macro="" textlink="">
      <xdr:nvSpPr>
        <xdr:cNvPr id="163" name="テキスト ボックス 162">
          <a:extLst>
            <a:ext uri="{FF2B5EF4-FFF2-40B4-BE49-F238E27FC236}">
              <a16:creationId xmlns:a16="http://schemas.microsoft.com/office/drawing/2014/main" id="{5680449F-51D9-4B4D-AC2C-204F5C489E8F}"/>
            </a:ext>
          </a:extLst>
        </xdr:cNvPr>
        <xdr:cNvSpPr txBox="1"/>
      </xdr:nvSpPr>
      <xdr:spPr>
        <a:xfrm>
          <a:off x="166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4" name="直線コネクタ 163">
          <a:extLst>
            <a:ext uri="{FF2B5EF4-FFF2-40B4-BE49-F238E27FC236}">
              <a16:creationId xmlns:a16="http://schemas.microsoft.com/office/drawing/2014/main" id="{6B2D2970-6FF1-424A-8CDA-9DD60AA3BA47}"/>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168927</xdr:rowOff>
    </xdr:from>
    <xdr:ext cx="595419" cy="259045"/>
    <xdr:sp macro="" textlink="">
      <xdr:nvSpPr>
        <xdr:cNvPr id="165" name="テキスト ボックス 164">
          <a:extLst>
            <a:ext uri="{FF2B5EF4-FFF2-40B4-BE49-F238E27FC236}">
              <a16:creationId xmlns:a16="http://schemas.microsoft.com/office/drawing/2014/main" id="{A2888A96-6E2A-4E8B-B744-6FDBC8B1EB77}"/>
            </a:ext>
          </a:extLst>
        </xdr:cNvPr>
        <xdr:cNvSpPr txBox="1"/>
      </xdr:nvSpPr>
      <xdr:spPr>
        <a:xfrm>
          <a:off x="166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6" name="直線コネクタ 165">
          <a:extLst>
            <a:ext uri="{FF2B5EF4-FFF2-40B4-BE49-F238E27FC236}">
              <a16:creationId xmlns:a16="http://schemas.microsoft.com/office/drawing/2014/main" id="{55AADCE0-AFD2-4DDF-AC35-ABB7F393362D}"/>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71</xdr:row>
      <xdr:rowOff>130827</xdr:rowOff>
    </xdr:from>
    <xdr:ext cx="595419" cy="259045"/>
    <xdr:sp macro="" textlink="">
      <xdr:nvSpPr>
        <xdr:cNvPr id="167" name="テキスト ボックス 166">
          <a:extLst>
            <a:ext uri="{FF2B5EF4-FFF2-40B4-BE49-F238E27FC236}">
              <a16:creationId xmlns:a16="http://schemas.microsoft.com/office/drawing/2014/main" id="{2AA7A8A2-7E59-4528-8934-75D364EBFF3E}"/>
            </a:ext>
          </a:extLst>
        </xdr:cNvPr>
        <xdr:cNvSpPr txBox="1"/>
      </xdr:nvSpPr>
      <xdr:spPr>
        <a:xfrm>
          <a:off x="166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8" name="直線コネクタ 167">
          <a:extLst>
            <a:ext uri="{FF2B5EF4-FFF2-40B4-BE49-F238E27FC236}">
              <a16:creationId xmlns:a16="http://schemas.microsoft.com/office/drawing/2014/main" id="{C4FC6C5A-365F-44D1-B319-FA2670DD5982}"/>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92727</xdr:rowOff>
    </xdr:from>
    <xdr:ext cx="595419" cy="259045"/>
    <xdr:sp macro="" textlink="">
      <xdr:nvSpPr>
        <xdr:cNvPr id="169" name="テキスト ボックス 168">
          <a:extLst>
            <a:ext uri="{FF2B5EF4-FFF2-40B4-BE49-F238E27FC236}">
              <a16:creationId xmlns:a16="http://schemas.microsoft.com/office/drawing/2014/main" id="{077E082A-4B38-4A24-AE12-BB82C6F7AD30}"/>
            </a:ext>
          </a:extLst>
        </xdr:cNvPr>
        <xdr:cNvSpPr txBox="1"/>
      </xdr:nvSpPr>
      <xdr:spPr>
        <a:xfrm>
          <a:off x="166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70" name="直線コネクタ 169">
          <a:extLst>
            <a:ext uri="{FF2B5EF4-FFF2-40B4-BE49-F238E27FC236}">
              <a16:creationId xmlns:a16="http://schemas.microsoft.com/office/drawing/2014/main" id="{282713D6-7F7F-4234-88BF-87F932E7ADEB}"/>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71" name="テキスト ボックス 170">
          <a:extLst>
            <a:ext uri="{FF2B5EF4-FFF2-40B4-BE49-F238E27FC236}">
              <a16:creationId xmlns:a16="http://schemas.microsoft.com/office/drawing/2014/main" id="{ABB6658B-7BEB-425C-951E-ACDD144E206D}"/>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2" name="民生費グラフ枠">
          <a:extLst>
            <a:ext uri="{FF2B5EF4-FFF2-40B4-BE49-F238E27FC236}">
              <a16:creationId xmlns:a16="http://schemas.microsoft.com/office/drawing/2014/main" id="{9FAF4B3B-F0D9-4BE5-9BDE-C34BC9005782}"/>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71</xdr:row>
      <xdr:rowOff>10015</xdr:rowOff>
    </xdr:from>
    <xdr:to>
      <xdr:col>24</xdr:col>
      <xdr:colOff>62865</xdr:colOff>
      <xdr:row>78</xdr:row>
      <xdr:rowOff>73535</xdr:rowOff>
    </xdr:to>
    <xdr:cxnSp macro="">
      <xdr:nvCxnSpPr>
        <xdr:cNvPr id="173" name="直線コネクタ 172">
          <a:extLst>
            <a:ext uri="{FF2B5EF4-FFF2-40B4-BE49-F238E27FC236}">
              <a16:creationId xmlns:a16="http://schemas.microsoft.com/office/drawing/2014/main" id="{E183AF1E-F513-4FE0-A853-618185458919}"/>
            </a:ext>
          </a:extLst>
        </xdr:cNvPr>
        <xdr:cNvCxnSpPr/>
      </xdr:nvCxnSpPr>
      <xdr:spPr>
        <a:xfrm flipV="1">
          <a:off x="4633595" y="12182965"/>
          <a:ext cx="1270" cy="126367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77362</xdr:rowOff>
    </xdr:from>
    <xdr:ext cx="599010" cy="259045"/>
    <xdr:sp macro="" textlink="">
      <xdr:nvSpPr>
        <xdr:cNvPr id="174" name="民生費最小値テキスト">
          <a:extLst>
            <a:ext uri="{FF2B5EF4-FFF2-40B4-BE49-F238E27FC236}">
              <a16:creationId xmlns:a16="http://schemas.microsoft.com/office/drawing/2014/main" id="{AA9590F5-E46C-4F2C-ACE7-47B965A620F9}"/>
            </a:ext>
          </a:extLst>
        </xdr:cNvPr>
        <xdr:cNvSpPr txBox="1"/>
      </xdr:nvSpPr>
      <xdr:spPr>
        <a:xfrm>
          <a:off x="4686300" y="1345046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118,683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73535</xdr:rowOff>
    </xdr:from>
    <xdr:to>
      <xdr:col>24</xdr:col>
      <xdr:colOff>152400</xdr:colOff>
      <xdr:row>78</xdr:row>
      <xdr:rowOff>73535</xdr:rowOff>
    </xdr:to>
    <xdr:cxnSp macro="">
      <xdr:nvCxnSpPr>
        <xdr:cNvPr id="175" name="直線コネクタ 174">
          <a:extLst>
            <a:ext uri="{FF2B5EF4-FFF2-40B4-BE49-F238E27FC236}">
              <a16:creationId xmlns:a16="http://schemas.microsoft.com/office/drawing/2014/main" id="{E5740C46-64DF-416F-A74C-227362ADECF8}"/>
            </a:ext>
          </a:extLst>
        </xdr:cNvPr>
        <xdr:cNvCxnSpPr/>
      </xdr:nvCxnSpPr>
      <xdr:spPr>
        <a:xfrm>
          <a:off x="4546600" y="1344663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69</xdr:row>
      <xdr:rowOff>128142</xdr:rowOff>
    </xdr:from>
    <xdr:ext cx="599010" cy="259045"/>
    <xdr:sp macro="" textlink="">
      <xdr:nvSpPr>
        <xdr:cNvPr id="176" name="民生費最大値テキスト">
          <a:extLst>
            <a:ext uri="{FF2B5EF4-FFF2-40B4-BE49-F238E27FC236}">
              <a16:creationId xmlns:a16="http://schemas.microsoft.com/office/drawing/2014/main" id="{EFCA16E5-5161-4164-B8BE-E1EA1F2FB05B}"/>
            </a:ext>
          </a:extLst>
        </xdr:cNvPr>
        <xdr:cNvSpPr txBox="1"/>
      </xdr:nvSpPr>
      <xdr:spPr>
        <a:xfrm>
          <a:off x="4686300" y="119581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284,519</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71</xdr:row>
      <xdr:rowOff>10015</xdr:rowOff>
    </xdr:from>
    <xdr:to>
      <xdr:col>24</xdr:col>
      <xdr:colOff>152400</xdr:colOff>
      <xdr:row>71</xdr:row>
      <xdr:rowOff>10015</xdr:rowOff>
    </xdr:to>
    <xdr:cxnSp macro="">
      <xdr:nvCxnSpPr>
        <xdr:cNvPr id="177" name="直線コネクタ 176">
          <a:extLst>
            <a:ext uri="{FF2B5EF4-FFF2-40B4-BE49-F238E27FC236}">
              <a16:creationId xmlns:a16="http://schemas.microsoft.com/office/drawing/2014/main" id="{48A50CC6-66E8-46D8-82F2-E5983D33F4A2}"/>
            </a:ext>
          </a:extLst>
        </xdr:cNvPr>
        <xdr:cNvCxnSpPr/>
      </xdr:nvCxnSpPr>
      <xdr:spPr>
        <a:xfrm>
          <a:off x="4546600" y="1218296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76</xdr:row>
      <xdr:rowOff>109220</xdr:rowOff>
    </xdr:from>
    <xdr:to>
      <xdr:col>24</xdr:col>
      <xdr:colOff>63500</xdr:colOff>
      <xdr:row>77</xdr:row>
      <xdr:rowOff>16659</xdr:rowOff>
    </xdr:to>
    <xdr:cxnSp macro="">
      <xdr:nvCxnSpPr>
        <xdr:cNvPr id="178" name="直線コネクタ 177">
          <a:extLst>
            <a:ext uri="{FF2B5EF4-FFF2-40B4-BE49-F238E27FC236}">
              <a16:creationId xmlns:a16="http://schemas.microsoft.com/office/drawing/2014/main" id="{3FF8D220-4ACD-4191-A22C-C960CAEA9424}"/>
            </a:ext>
          </a:extLst>
        </xdr:cNvPr>
        <xdr:cNvCxnSpPr/>
      </xdr:nvCxnSpPr>
      <xdr:spPr>
        <a:xfrm flipV="1">
          <a:off x="3797300" y="13139420"/>
          <a:ext cx="838200" cy="788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54947</xdr:rowOff>
    </xdr:from>
    <xdr:ext cx="599010" cy="259045"/>
    <xdr:sp macro="" textlink="">
      <xdr:nvSpPr>
        <xdr:cNvPr id="179" name="民生費平均値テキスト">
          <a:extLst>
            <a:ext uri="{FF2B5EF4-FFF2-40B4-BE49-F238E27FC236}">
              <a16:creationId xmlns:a16="http://schemas.microsoft.com/office/drawing/2014/main" id="{4EE5E9E6-CDAB-4D27-9EDE-AD6A356D511B}"/>
            </a:ext>
          </a:extLst>
        </xdr:cNvPr>
        <xdr:cNvSpPr txBox="1"/>
      </xdr:nvSpPr>
      <xdr:spPr>
        <a:xfrm>
          <a:off x="4686300" y="12913697"/>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162,458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32069</xdr:rowOff>
    </xdr:from>
    <xdr:to>
      <xdr:col>24</xdr:col>
      <xdr:colOff>114300</xdr:colOff>
      <xdr:row>76</xdr:row>
      <xdr:rowOff>133669</xdr:rowOff>
    </xdr:to>
    <xdr:sp macro="" textlink="">
      <xdr:nvSpPr>
        <xdr:cNvPr id="180" name="フローチャート: 判断 179">
          <a:extLst>
            <a:ext uri="{FF2B5EF4-FFF2-40B4-BE49-F238E27FC236}">
              <a16:creationId xmlns:a16="http://schemas.microsoft.com/office/drawing/2014/main" id="{A25E6B90-1133-4485-9968-96CA8E8C69FA}"/>
            </a:ext>
          </a:extLst>
        </xdr:cNvPr>
        <xdr:cNvSpPr/>
      </xdr:nvSpPr>
      <xdr:spPr>
        <a:xfrm>
          <a:off x="4584700" y="130622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76</xdr:row>
      <xdr:rowOff>86550</xdr:rowOff>
    </xdr:from>
    <xdr:to>
      <xdr:col>19</xdr:col>
      <xdr:colOff>177800</xdr:colOff>
      <xdr:row>77</xdr:row>
      <xdr:rowOff>16659</xdr:rowOff>
    </xdr:to>
    <xdr:cxnSp macro="">
      <xdr:nvCxnSpPr>
        <xdr:cNvPr id="181" name="直線コネクタ 180">
          <a:extLst>
            <a:ext uri="{FF2B5EF4-FFF2-40B4-BE49-F238E27FC236}">
              <a16:creationId xmlns:a16="http://schemas.microsoft.com/office/drawing/2014/main" id="{00D20456-CA5C-43C7-89F6-0B08EC1AC048}"/>
            </a:ext>
          </a:extLst>
        </xdr:cNvPr>
        <xdr:cNvCxnSpPr/>
      </xdr:nvCxnSpPr>
      <xdr:spPr>
        <a:xfrm>
          <a:off x="2908300" y="13116750"/>
          <a:ext cx="889000" cy="1015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76</xdr:row>
      <xdr:rowOff>104887</xdr:rowOff>
    </xdr:from>
    <xdr:to>
      <xdr:col>20</xdr:col>
      <xdr:colOff>38100</xdr:colOff>
      <xdr:row>77</xdr:row>
      <xdr:rowOff>35037</xdr:rowOff>
    </xdr:to>
    <xdr:sp macro="" textlink="">
      <xdr:nvSpPr>
        <xdr:cNvPr id="182" name="フローチャート: 判断 181">
          <a:extLst>
            <a:ext uri="{FF2B5EF4-FFF2-40B4-BE49-F238E27FC236}">
              <a16:creationId xmlns:a16="http://schemas.microsoft.com/office/drawing/2014/main" id="{E79C23D0-BBC0-4C64-A5AC-B9E6C7F112E1}"/>
            </a:ext>
          </a:extLst>
        </xdr:cNvPr>
        <xdr:cNvSpPr/>
      </xdr:nvSpPr>
      <xdr:spPr>
        <a:xfrm>
          <a:off x="3746500" y="131350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75</xdr:row>
      <xdr:rowOff>51564</xdr:rowOff>
    </xdr:from>
    <xdr:ext cx="599010" cy="259045"/>
    <xdr:sp macro="" textlink="">
      <xdr:nvSpPr>
        <xdr:cNvPr id="183" name="テキスト ボックス 182">
          <a:extLst>
            <a:ext uri="{FF2B5EF4-FFF2-40B4-BE49-F238E27FC236}">
              <a16:creationId xmlns:a16="http://schemas.microsoft.com/office/drawing/2014/main" id="{C869B11F-C23B-4C29-8B38-2AB880965A0B}"/>
            </a:ext>
          </a:extLst>
        </xdr:cNvPr>
        <xdr:cNvSpPr txBox="1"/>
      </xdr:nvSpPr>
      <xdr:spPr>
        <a:xfrm>
          <a:off x="3497795" y="129103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152,902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76</xdr:row>
      <xdr:rowOff>86550</xdr:rowOff>
    </xdr:from>
    <xdr:to>
      <xdr:col>15</xdr:col>
      <xdr:colOff>50800</xdr:colOff>
      <xdr:row>77</xdr:row>
      <xdr:rowOff>148768</xdr:rowOff>
    </xdr:to>
    <xdr:cxnSp macro="">
      <xdr:nvCxnSpPr>
        <xdr:cNvPr id="184" name="直線コネクタ 183">
          <a:extLst>
            <a:ext uri="{FF2B5EF4-FFF2-40B4-BE49-F238E27FC236}">
              <a16:creationId xmlns:a16="http://schemas.microsoft.com/office/drawing/2014/main" id="{6B811FE8-305F-420E-A0A8-2766676BF613}"/>
            </a:ext>
          </a:extLst>
        </xdr:cNvPr>
        <xdr:cNvCxnSpPr/>
      </xdr:nvCxnSpPr>
      <xdr:spPr>
        <a:xfrm flipV="1">
          <a:off x="2019300" y="13116750"/>
          <a:ext cx="889000" cy="2336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76</xdr:row>
      <xdr:rowOff>26896</xdr:rowOff>
    </xdr:from>
    <xdr:to>
      <xdr:col>15</xdr:col>
      <xdr:colOff>101600</xdr:colOff>
      <xdr:row>76</xdr:row>
      <xdr:rowOff>128496</xdr:rowOff>
    </xdr:to>
    <xdr:sp macro="" textlink="">
      <xdr:nvSpPr>
        <xdr:cNvPr id="185" name="フローチャート: 判断 184">
          <a:extLst>
            <a:ext uri="{FF2B5EF4-FFF2-40B4-BE49-F238E27FC236}">
              <a16:creationId xmlns:a16="http://schemas.microsoft.com/office/drawing/2014/main" id="{E2EF254F-2830-49A4-9AD2-0FE2C9DE4C0D}"/>
            </a:ext>
          </a:extLst>
        </xdr:cNvPr>
        <xdr:cNvSpPr/>
      </xdr:nvSpPr>
      <xdr:spPr>
        <a:xfrm>
          <a:off x="2857500" y="130570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74</xdr:row>
      <xdr:rowOff>145023</xdr:rowOff>
    </xdr:from>
    <xdr:ext cx="599010" cy="259045"/>
    <xdr:sp macro="" textlink="">
      <xdr:nvSpPr>
        <xdr:cNvPr id="186" name="テキスト ボックス 185">
          <a:extLst>
            <a:ext uri="{FF2B5EF4-FFF2-40B4-BE49-F238E27FC236}">
              <a16:creationId xmlns:a16="http://schemas.microsoft.com/office/drawing/2014/main" id="{B4E1DF43-5A51-4DF7-9D8A-AB834593593C}"/>
            </a:ext>
          </a:extLst>
        </xdr:cNvPr>
        <xdr:cNvSpPr txBox="1"/>
      </xdr:nvSpPr>
      <xdr:spPr>
        <a:xfrm>
          <a:off x="2608795" y="128323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163,137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77</xdr:row>
      <xdr:rowOff>148768</xdr:rowOff>
    </xdr:from>
    <xdr:to>
      <xdr:col>10</xdr:col>
      <xdr:colOff>114300</xdr:colOff>
      <xdr:row>78</xdr:row>
      <xdr:rowOff>406</xdr:rowOff>
    </xdr:to>
    <xdr:cxnSp macro="">
      <xdr:nvCxnSpPr>
        <xdr:cNvPr id="187" name="直線コネクタ 186">
          <a:extLst>
            <a:ext uri="{FF2B5EF4-FFF2-40B4-BE49-F238E27FC236}">
              <a16:creationId xmlns:a16="http://schemas.microsoft.com/office/drawing/2014/main" id="{E9B57B24-EBBF-46CE-A6DF-C0A842BCB92E}"/>
            </a:ext>
          </a:extLst>
        </xdr:cNvPr>
        <xdr:cNvCxnSpPr/>
      </xdr:nvCxnSpPr>
      <xdr:spPr>
        <a:xfrm flipV="1">
          <a:off x="1130300" y="13350418"/>
          <a:ext cx="889000" cy="230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66193</xdr:rowOff>
    </xdr:from>
    <xdr:to>
      <xdr:col>10</xdr:col>
      <xdr:colOff>165100</xdr:colOff>
      <xdr:row>77</xdr:row>
      <xdr:rowOff>167793</xdr:rowOff>
    </xdr:to>
    <xdr:sp macro="" textlink="">
      <xdr:nvSpPr>
        <xdr:cNvPr id="188" name="フローチャート: 判断 187">
          <a:extLst>
            <a:ext uri="{FF2B5EF4-FFF2-40B4-BE49-F238E27FC236}">
              <a16:creationId xmlns:a16="http://schemas.microsoft.com/office/drawing/2014/main" id="{A5C44903-78BA-48EB-B0D0-C508925F26B8}"/>
            </a:ext>
          </a:extLst>
        </xdr:cNvPr>
        <xdr:cNvSpPr/>
      </xdr:nvSpPr>
      <xdr:spPr>
        <a:xfrm>
          <a:off x="1968500" y="132678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76</xdr:row>
      <xdr:rowOff>12870</xdr:rowOff>
    </xdr:from>
    <xdr:ext cx="599010" cy="259045"/>
    <xdr:sp macro="" textlink="">
      <xdr:nvSpPr>
        <xdr:cNvPr id="189" name="テキスト ボックス 188">
          <a:extLst>
            <a:ext uri="{FF2B5EF4-FFF2-40B4-BE49-F238E27FC236}">
              <a16:creationId xmlns:a16="http://schemas.microsoft.com/office/drawing/2014/main" id="{A466B326-AEAF-4D16-BFBC-12F4353F0C45}"/>
            </a:ext>
          </a:extLst>
        </xdr:cNvPr>
        <xdr:cNvSpPr txBox="1"/>
      </xdr:nvSpPr>
      <xdr:spPr>
        <a:xfrm>
          <a:off x="1719795" y="130430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135,480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110548</xdr:rowOff>
    </xdr:from>
    <xdr:to>
      <xdr:col>6</xdr:col>
      <xdr:colOff>38100</xdr:colOff>
      <xdr:row>78</xdr:row>
      <xdr:rowOff>40698</xdr:rowOff>
    </xdr:to>
    <xdr:sp macro="" textlink="">
      <xdr:nvSpPr>
        <xdr:cNvPr id="190" name="フローチャート: 判断 189">
          <a:extLst>
            <a:ext uri="{FF2B5EF4-FFF2-40B4-BE49-F238E27FC236}">
              <a16:creationId xmlns:a16="http://schemas.microsoft.com/office/drawing/2014/main" id="{2C0FEA7D-A29D-4A97-83CA-E2E2C3F21FDF}"/>
            </a:ext>
          </a:extLst>
        </xdr:cNvPr>
        <xdr:cNvSpPr/>
      </xdr:nvSpPr>
      <xdr:spPr>
        <a:xfrm>
          <a:off x="1079500" y="133121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76</xdr:row>
      <xdr:rowOff>57225</xdr:rowOff>
    </xdr:from>
    <xdr:ext cx="599010" cy="259045"/>
    <xdr:sp macro="" textlink="">
      <xdr:nvSpPr>
        <xdr:cNvPr id="191" name="テキスト ボックス 190">
          <a:extLst>
            <a:ext uri="{FF2B5EF4-FFF2-40B4-BE49-F238E27FC236}">
              <a16:creationId xmlns:a16="http://schemas.microsoft.com/office/drawing/2014/main" id="{7B9458C8-1CE3-4A4A-AD26-B7A496013844}"/>
            </a:ext>
          </a:extLst>
        </xdr:cNvPr>
        <xdr:cNvSpPr txBox="1"/>
      </xdr:nvSpPr>
      <xdr:spPr>
        <a:xfrm>
          <a:off x="830795" y="130874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129,659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41DA592F-B7C5-4846-826A-A0A0F6C31058}"/>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103A384A-17F2-4FED-9EDA-785E664B1246}"/>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4" name="テキスト ボックス 193">
          <a:extLst>
            <a:ext uri="{FF2B5EF4-FFF2-40B4-BE49-F238E27FC236}">
              <a16:creationId xmlns:a16="http://schemas.microsoft.com/office/drawing/2014/main" id="{21E6640E-CE57-4991-A082-25BB23241449}"/>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5" name="テキスト ボックス 194">
          <a:extLst>
            <a:ext uri="{FF2B5EF4-FFF2-40B4-BE49-F238E27FC236}">
              <a16:creationId xmlns:a16="http://schemas.microsoft.com/office/drawing/2014/main" id="{2F9A2B93-05D5-4780-B343-05CC8928F75A}"/>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6" name="テキスト ボックス 195">
          <a:extLst>
            <a:ext uri="{FF2B5EF4-FFF2-40B4-BE49-F238E27FC236}">
              <a16:creationId xmlns:a16="http://schemas.microsoft.com/office/drawing/2014/main" id="{57D4D71D-C33F-4257-AFB9-FEEC5E56FA21}"/>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58420</xdr:rowOff>
    </xdr:from>
    <xdr:to>
      <xdr:col>24</xdr:col>
      <xdr:colOff>114300</xdr:colOff>
      <xdr:row>76</xdr:row>
      <xdr:rowOff>160020</xdr:rowOff>
    </xdr:to>
    <xdr:sp macro="" textlink="">
      <xdr:nvSpPr>
        <xdr:cNvPr id="197" name="楕円 196">
          <a:extLst>
            <a:ext uri="{FF2B5EF4-FFF2-40B4-BE49-F238E27FC236}">
              <a16:creationId xmlns:a16="http://schemas.microsoft.com/office/drawing/2014/main" id="{8CC00080-DD34-4FAE-9DDF-8FB90A71E669}"/>
            </a:ext>
          </a:extLst>
        </xdr:cNvPr>
        <xdr:cNvSpPr/>
      </xdr:nvSpPr>
      <xdr:spPr>
        <a:xfrm>
          <a:off x="4584700" y="130886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76</xdr:row>
      <xdr:rowOff>36847</xdr:rowOff>
    </xdr:from>
    <xdr:ext cx="599010" cy="259045"/>
    <xdr:sp macro="" textlink="">
      <xdr:nvSpPr>
        <xdr:cNvPr id="198" name="民生費該当値テキスト">
          <a:extLst>
            <a:ext uri="{FF2B5EF4-FFF2-40B4-BE49-F238E27FC236}">
              <a16:creationId xmlns:a16="http://schemas.microsoft.com/office/drawing/2014/main" id="{3D94A0FB-4952-4FB0-AF3B-5AB051C0C747}"/>
            </a:ext>
          </a:extLst>
        </xdr:cNvPr>
        <xdr:cNvSpPr txBox="1"/>
      </xdr:nvSpPr>
      <xdr:spPr>
        <a:xfrm>
          <a:off x="4686300" y="1306704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159,000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76</xdr:row>
      <xdr:rowOff>137309</xdr:rowOff>
    </xdr:from>
    <xdr:to>
      <xdr:col>20</xdr:col>
      <xdr:colOff>38100</xdr:colOff>
      <xdr:row>77</xdr:row>
      <xdr:rowOff>67459</xdr:rowOff>
    </xdr:to>
    <xdr:sp macro="" textlink="">
      <xdr:nvSpPr>
        <xdr:cNvPr id="199" name="楕円 198">
          <a:extLst>
            <a:ext uri="{FF2B5EF4-FFF2-40B4-BE49-F238E27FC236}">
              <a16:creationId xmlns:a16="http://schemas.microsoft.com/office/drawing/2014/main" id="{6B99CA99-47F6-4522-BE76-B1B5E3494D48}"/>
            </a:ext>
          </a:extLst>
        </xdr:cNvPr>
        <xdr:cNvSpPr/>
      </xdr:nvSpPr>
      <xdr:spPr>
        <a:xfrm>
          <a:off x="3746500" y="131675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77</xdr:row>
      <xdr:rowOff>58586</xdr:rowOff>
    </xdr:from>
    <xdr:ext cx="599010" cy="259045"/>
    <xdr:sp macro="" textlink="">
      <xdr:nvSpPr>
        <xdr:cNvPr id="200" name="テキスト ボックス 199">
          <a:extLst>
            <a:ext uri="{FF2B5EF4-FFF2-40B4-BE49-F238E27FC236}">
              <a16:creationId xmlns:a16="http://schemas.microsoft.com/office/drawing/2014/main" id="{0486AD7B-C410-495E-A1B5-A5A61A3153B4}"/>
            </a:ext>
          </a:extLst>
        </xdr:cNvPr>
        <xdr:cNvSpPr txBox="1"/>
      </xdr:nvSpPr>
      <xdr:spPr>
        <a:xfrm>
          <a:off x="3497795" y="132602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148,647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76</xdr:row>
      <xdr:rowOff>35750</xdr:rowOff>
    </xdr:from>
    <xdr:to>
      <xdr:col>15</xdr:col>
      <xdr:colOff>101600</xdr:colOff>
      <xdr:row>76</xdr:row>
      <xdr:rowOff>137350</xdr:rowOff>
    </xdr:to>
    <xdr:sp macro="" textlink="">
      <xdr:nvSpPr>
        <xdr:cNvPr id="201" name="楕円 200">
          <a:extLst>
            <a:ext uri="{FF2B5EF4-FFF2-40B4-BE49-F238E27FC236}">
              <a16:creationId xmlns:a16="http://schemas.microsoft.com/office/drawing/2014/main" id="{25AD5FF9-0308-4122-8726-71166F9798FB}"/>
            </a:ext>
          </a:extLst>
        </xdr:cNvPr>
        <xdr:cNvSpPr/>
      </xdr:nvSpPr>
      <xdr:spPr>
        <a:xfrm>
          <a:off x="2857500" y="130659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76</xdr:row>
      <xdr:rowOff>128477</xdr:rowOff>
    </xdr:from>
    <xdr:ext cx="599010" cy="259045"/>
    <xdr:sp macro="" textlink="">
      <xdr:nvSpPr>
        <xdr:cNvPr id="202" name="テキスト ボックス 201">
          <a:extLst>
            <a:ext uri="{FF2B5EF4-FFF2-40B4-BE49-F238E27FC236}">
              <a16:creationId xmlns:a16="http://schemas.microsoft.com/office/drawing/2014/main" id="{82F16741-56B9-47E9-AE8E-89EA9B9E90EE}"/>
            </a:ext>
          </a:extLst>
        </xdr:cNvPr>
        <xdr:cNvSpPr txBox="1"/>
      </xdr:nvSpPr>
      <xdr:spPr>
        <a:xfrm>
          <a:off x="2608795" y="1315867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161,975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77</xdr:row>
      <xdr:rowOff>97968</xdr:rowOff>
    </xdr:from>
    <xdr:to>
      <xdr:col>10</xdr:col>
      <xdr:colOff>165100</xdr:colOff>
      <xdr:row>78</xdr:row>
      <xdr:rowOff>28118</xdr:rowOff>
    </xdr:to>
    <xdr:sp macro="" textlink="">
      <xdr:nvSpPr>
        <xdr:cNvPr id="203" name="楕円 202">
          <a:extLst>
            <a:ext uri="{FF2B5EF4-FFF2-40B4-BE49-F238E27FC236}">
              <a16:creationId xmlns:a16="http://schemas.microsoft.com/office/drawing/2014/main" id="{ABEC1446-36C9-4E57-A7DE-6D25458433EA}"/>
            </a:ext>
          </a:extLst>
        </xdr:cNvPr>
        <xdr:cNvSpPr/>
      </xdr:nvSpPr>
      <xdr:spPr>
        <a:xfrm>
          <a:off x="1968500" y="132996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78</xdr:row>
      <xdr:rowOff>19245</xdr:rowOff>
    </xdr:from>
    <xdr:ext cx="599010" cy="259045"/>
    <xdr:sp macro="" textlink="">
      <xdr:nvSpPr>
        <xdr:cNvPr id="204" name="テキスト ボックス 203">
          <a:extLst>
            <a:ext uri="{FF2B5EF4-FFF2-40B4-BE49-F238E27FC236}">
              <a16:creationId xmlns:a16="http://schemas.microsoft.com/office/drawing/2014/main" id="{873382A3-CBE5-437A-B1C4-4A6CCAE6E15F}"/>
            </a:ext>
          </a:extLst>
        </xdr:cNvPr>
        <xdr:cNvSpPr txBox="1"/>
      </xdr:nvSpPr>
      <xdr:spPr>
        <a:xfrm>
          <a:off x="1719795" y="133923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131,310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121056</xdr:rowOff>
    </xdr:from>
    <xdr:to>
      <xdr:col>6</xdr:col>
      <xdr:colOff>38100</xdr:colOff>
      <xdr:row>78</xdr:row>
      <xdr:rowOff>51206</xdr:rowOff>
    </xdr:to>
    <xdr:sp macro="" textlink="">
      <xdr:nvSpPr>
        <xdr:cNvPr id="205" name="楕円 204">
          <a:extLst>
            <a:ext uri="{FF2B5EF4-FFF2-40B4-BE49-F238E27FC236}">
              <a16:creationId xmlns:a16="http://schemas.microsoft.com/office/drawing/2014/main" id="{223BDF61-D3D2-48EF-B874-03DC60DF8052}"/>
            </a:ext>
          </a:extLst>
        </xdr:cNvPr>
        <xdr:cNvSpPr/>
      </xdr:nvSpPr>
      <xdr:spPr>
        <a:xfrm>
          <a:off x="1079500" y="133227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78</xdr:row>
      <xdr:rowOff>42333</xdr:rowOff>
    </xdr:from>
    <xdr:ext cx="599010" cy="259045"/>
    <xdr:sp macro="" textlink="">
      <xdr:nvSpPr>
        <xdr:cNvPr id="206" name="テキスト ボックス 205">
          <a:extLst>
            <a:ext uri="{FF2B5EF4-FFF2-40B4-BE49-F238E27FC236}">
              <a16:creationId xmlns:a16="http://schemas.microsoft.com/office/drawing/2014/main" id="{586D3A5E-A1CB-4372-97C3-EFEF7CA0FD46}"/>
            </a:ext>
          </a:extLst>
        </xdr:cNvPr>
        <xdr:cNvSpPr txBox="1"/>
      </xdr:nvSpPr>
      <xdr:spPr>
        <a:xfrm>
          <a:off x="830795" y="134154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128,280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7" name="正方形/長方形 206">
          <a:extLst>
            <a:ext uri="{FF2B5EF4-FFF2-40B4-BE49-F238E27FC236}">
              <a16:creationId xmlns:a16="http://schemas.microsoft.com/office/drawing/2014/main" id="{76F12FBE-DCAF-45A5-A290-B1637EA46566}"/>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8" name="正方形/長方形 207">
          <a:extLst>
            <a:ext uri="{FF2B5EF4-FFF2-40B4-BE49-F238E27FC236}">
              <a16:creationId xmlns:a16="http://schemas.microsoft.com/office/drawing/2014/main" id="{E01D6F06-4C06-4E70-8FB9-1DA0E45BFDB9}"/>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9" name="正方形/長方形 208">
          <a:extLst>
            <a:ext uri="{FF2B5EF4-FFF2-40B4-BE49-F238E27FC236}">
              <a16:creationId xmlns:a16="http://schemas.microsoft.com/office/drawing/2014/main" id="{4C13E183-5E05-4A9B-B01E-67BE8A7B615C}"/>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10" name="正方形/長方形 209">
          <a:extLst>
            <a:ext uri="{FF2B5EF4-FFF2-40B4-BE49-F238E27FC236}">
              <a16:creationId xmlns:a16="http://schemas.microsoft.com/office/drawing/2014/main" id="{F8941EB4-306D-4495-8380-3D68AF34F046}"/>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11" name="正方形/長方形 210">
          <a:extLst>
            <a:ext uri="{FF2B5EF4-FFF2-40B4-BE49-F238E27FC236}">
              <a16:creationId xmlns:a16="http://schemas.microsoft.com/office/drawing/2014/main" id="{F4FCB0A8-F710-466A-9E30-CB7A719BA1E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2" name="正方形/長方形 211">
          <a:extLst>
            <a:ext uri="{FF2B5EF4-FFF2-40B4-BE49-F238E27FC236}">
              <a16:creationId xmlns:a16="http://schemas.microsoft.com/office/drawing/2014/main" id="{D4A37DB9-D6FA-40D5-B057-B326876B2F6F}"/>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3" name="正方形/長方形 212">
          <a:extLst>
            <a:ext uri="{FF2B5EF4-FFF2-40B4-BE49-F238E27FC236}">
              <a16:creationId xmlns:a16="http://schemas.microsoft.com/office/drawing/2014/main" id="{6DCD4897-1062-4C9B-87A6-D232B11A8DDE}"/>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47,197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4" name="正方形/長方形 213">
          <a:extLst>
            <a:ext uri="{FF2B5EF4-FFF2-40B4-BE49-F238E27FC236}">
              <a16:creationId xmlns:a16="http://schemas.microsoft.com/office/drawing/2014/main" id="{A7C31EB8-82A3-47DF-B458-8DF6613ACC4D}"/>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5" name="テキスト ボックス 214">
          <a:extLst>
            <a:ext uri="{FF2B5EF4-FFF2-40B4-BE49-F238E27FC236}">
              <a16:creationId xmlns:a16="http://schemas.microsoft.com/office/drawing/2014/main" id="{6D96FD31-25D8-4DFA-920A-0526AA40AAA4}"/>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6" name="直線コネクタ 215">
          <a:extLst>
            <a:ext uri="{FF2B5EF4-FFF2-40B4-BE49-F238E27FC236}">
              <a16:creationId xmlns:a16="http://schemas.microsoft.com/office/drawing/2014/main" id="{A71CFE14-0956-40F2-9843-7DBEF32DB5A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100</xdr:row>
      <xdr:rowOff>111777</xdr:rowOff>
    </xdr:from>
    <xdr:ext cx="248786" cy="259045"/>
    <xdr:sp macro="" textlink="">
      <xdr:nvSpPr>
        <xdr:cNvPr id="217" name="テキスト ボックス 216">
          <a:extLst>
            <a:ext uri="{FF2B5EF4-FFF2-40B4-BE49-F238E27FC236}">
              <a16:creationId xmlns:a16="http://schemas.microsoft.com/office/drawing/2014/main" id="{BB10878A-0ED9-4192-A286-ECC48BDCA30C}"/>
            </a:ext>
          </a:extLst>
        </xdr:cNvPr>
        <xdr:cNvSpPr txBox="1"/>
      </xdr:nvSpPr>
      <xdr:spPr>
        <a:xfrm>
          <a:off x="513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18" name="直線コネクタ 217">
          <a:extLst>
            <a:ext uri="{FF2B5EF4-FFF2-40B4-BE49-F238E27FC236}">
              <a16:creationId xmlns:a16="http://schemas.microsoft.com/office/drawing/2014/main" id="{2BE50D0B-DC5E-49AF-8EAF-F6EC47DF6F30}"/>
            </a:ext>
          </a:extLst>
        </xdr:cNvPr>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19" name="テキスト ボックス 218">
          <a:extLst>
            <a:ext uri="{FF2B5EF4-FFF2-40B4-BE49-F238E27FC236}">
              <a16:creationId xmlns:a16="http://schemas.microsoft.com/office/drawing/2014/main" id="{79C1EC46-F0E9-469E-A93B-F2D16B372F6C}"/>
            </a:ext>
          </a:extLst>
        </xdr:cNvPr>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20" name="直線コネクタ 219">
          <a:extLst>
            <a:ext uri="{FF2B5EF4-FFF2-40B4-BE49-F238E27FC236}">
              <a16:creationId xmlns:a16="http://schemas.microsoft.com/office/drawing/2014/main" id="{16B18A6F-718F-4CA2-A01B-38F246887E1B}"/>
            </a:ext>
          </a:extLst>
        </xdr:cNvPr>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21" name="テキスト ボックス 220">
          <a:extLst>
            <a:ext uri="{FF2B5EF4-FFF2-40B4-BE49-F238E27FC236}">
              <a16:creationId xmlns:a16="http://schemas.microsoft.com/office/drawing/2014/main" id="{43139F45-C7CB-4DD5-89CF-82D909ED5C81}"/>
            </a:ext>
          </a:extLst>
        </xdr:cNvPr>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22" name="直線コネクタ 221">
          <a:extLst>
            <a:ext uri="{FF2B5EF4-FFF2-40B4-BE49-F238E27FC236}">
              <a16:creationId xmlns:a16="http://schemas.microsoft.com/office/drawing/2014/main" id="{0A1EEA8C-1C2B-450A-B6F2-1008E9CE035C}"/>
            </a:ext>
          </a:extLst>
        </xdr:cNvPr>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94</xdr:row>
      <xdr:rowOff>160763</xdr:rowOff>
    </xdr:from>
    <xdr:ext cx="531299" cy="259045"/>
    <xdr:sp macro="" textlink="">
      <xdr:nvSpPr>
        <xdr:cNvPr id="223" name="テキスト ボックス 222">
          <a:extLst>
            <a:ext uri="{FF2B5EF4-FFF2-40B4-BE49-F238E27FC236}">
              <a16:creationId xmlns:a16="http://schemas.microsoft.com/office/drawing/2014/main" id="{74D6C8B0-3396-4E63-B307-DAA38B3EEA58}"/>
            </a:ext>
          </a:extLst>
        </xdr:cNvPr>
        <xdr:cNvSpPr txBox="1"/>
      </xdr:nvSpPr>
      <xdr:spPr>
        <a:xfrm>
          <a:off x="230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24" name="直線コネクタ 223">
          <a:extLst>
            <a:ext uri="{FF2B5EF4-FFF2-40B4-BE49-F238E27FC236}">
              <a16:creationId xmlns:a16="http://schemas.microsoft.com/office/drawing/2014/main" id="{5B6407BA-AF26-41EC-8CE5-62A598C14D3A}"/>
            </a:ext>
          </a:extLst>
        </xdr:cNvPr>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93</xdr:row>
      <xdr:rowOff>5641</xdr:rowOff>
    </xdr:from>
    <xdr:ext cx="531299" cy="259045"/>
    <xdr:sp macro="" textlink="">
      <xdr:nvSpPr>
        <xdr:cNvPr id="225" name="テキスト ボックス 224">
          <a:extLst>
            <a:ext uri="{FF2B5EF4-FFF2-40B4-BE49-F238E27FC236}">
              <a16:creationId xmlns:a16="http://schemas.microsoft.com/office/drawing/2014/main" id="{2E0E49C0-D561-4760-B7F4-BDEB42D8138E}"/>
            </a:ext>
          </a:extLst>
        </xdr:cNvPr>
        <xdr:cNvSpPr txBox="1"/>
      </xdr:nvSpPr>
      <xdr:spPr>
        <a:xfrm>
          <a:off x="230701" y="15950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26" name="直線コネクタ 225">
          <a:extLst>
            <a:ext uri="{FF2B5EF4-FFF2-40B4-BE49-F238E27FC236}">
              <a16:creationId xmlns:a16="http://schemas.microsoft.com/office/drawing/2014/main" id="{7A9C9FDE-94FA-439F-BFF9-55CAFB8766C9}"/>
            </a:ext>
          </a:extLst>
        </xdr:cNvPr>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27" name="テキスト ボックス 226">
          <a:extLst>
            <a:ext uri="{FF2B5EF4-FFF2-40B4-BE49-F238E27FC236}">
              <a16:creationId xmlns:a16="http://schemas.microsoft.com/office/drawing/2014/main" id="{A47E1AC4-BE20-4A29-9617-3539C35B5827}"/>
            </a:ext>
          </a:extLst>
        </xdr:cNvPr>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8" name="直線コネクタ 227">
          <a:extLst>
            <a:ext uri="{FF2B5EF4-FFF2-40B4-BE49-F238E27FC236}">
              <a16:creationId xmlns:a16="http://schemas.microsoft.com/office/drawing/2014/main" id="{5F9DEF45-6D0E-4171-A36A-0B490BB595FC}"/>
            </a:ext>
          </a:extLst>
        </xdr:cNvPr>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9" name="テキスト ボックス 228">
          <a:extLst>
            <a:ext uri="{FF2B5EF4-FFF2-40B4-BE49-F238E27FC236}">
              <a16:creationId xmlns:a16="http://schemas.microsoft.com/office/drawing/2014/main" id="{A2A9EC4C-90F1-4909-97DB-275BC589B2FF}"/>
            </a:ext>
          </a:extLst>
        </xdr:cNvPr>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30" name="直線コネクタ 229">
          <a:extLst>
            <a:ext uri="{FF2B5EF4-FFF2-40B4-BE49-F238E27FC236}">
              <a16:creationId xmlns:a16="http://schemas.microsoft.com/office/drawing/2014/main" id="{24437162-A01A-49D6-A2AA-45CE93CFCC94}"/>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31" name="テキスト ボックス 230">
          <a:extLst>
            <a:ext uri="{FF2B5EF4-FFF2-40B4-BE49-F238E27FC236}">
              <a16:creationId xmlns:a16="http://schemas.microsoft.com/office/drawing/2014/main" id="{FBBE1BD7-D5D2-4E78-AC0B-76D4CC6ADDA5}"/>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32" name="衛生費グラフ枠">
          <a:extLst>
            <a:ext uri="{FF2B5EF4-FFF2-40B4-BE49-F238E27FC236}">
              <a16:creationId xmlns:a16="http://schemas.microsoft.com/office/drawing/2014/main" id="{B6431244-8199-4A85-816B-C25489858C6F}"/>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91</xdr:row>
      <xdr:rowOff>2932</xdr:rowOff>
    </xdr:from>
    <xdr:to>
      <xdr:col>24</xdr:col>
      <xdr:colOff>62865</xdr:colOff>
      <xdr:row>99</xdr:row>
      <xdr:rowOff>28160</xdr:rowOff>
    </xdr:to>
    <xdr:cxnSp macro="">
      <xdr:nvCxnSpPr>
        <xdr:cNvPr id="233" name="直線コネクタ 232">
          <a:extLst>
            <a:ext uri="{FF2B5EF4-FFF2-40B4-BE49-F238E27FC236}">
              <a16:creationId xmlns:a16="http://schemas.microsoft.com/office/drawing/2014/main" id="{5CE1A55A-E6BB-44A1-9FBF-100E0FA71910}"/>
            </a:ext>
          </a:extLst>
        </xdr:cNvPr>
        <xdr:cNvCxnSpPr/>
      </xdr:nvCxnSpPr>
      <xdr:spPr>
        <a:xfrm flipV="1">
          <a:off x="4633595" y="15604882"/>
          <a:ext cx="1270" cy="139682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31987</xdr:rowOff>
    </xdr:from>
    <xdr:ext cx="534377" cy="259045"/>
    <xdr:sp macro="" textlink="">
      <xdr:nvSpPr>
        <xdr:cNvPr id="234" name="衛生費最小値テキスト">
          <a:extLst>
            <a:ext uri="{FF2B5EF4-FFF2-40B4-BE49-F238E27FC236}">
              <a16:creationId xmlns:a16="http://schemas.microsoft.com/office/drawing/2014/main" id="{E147B0CF-1DC9-4EA5-8595-7EA5359C0D42}"/>
            </a:ext>
          </a:extLst>
        </xdr:cNvPr>
        <xdr:cNvSpPr txBox="1"/>
      </xdr:nvSpPr>
      <xdr:spPr>
        <a:xfrm>
          <a:off x="4686300" y="170055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24,331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28160</xdr:rowOff>
    </xdr:from>
    <xdr:to>
      <xdr:col>24</xdr:col>
      <xdr:colOff>152400</xdr:colOff>
      <xdr:row>99</xdr:row>
      <xdr:rowOff>28160</xdr:rowOff>
    </xdr:to>
    <xdr:cxnSp macro="">
      <xdr:nvCxnSpPr>
        <xdr:cNvPr id="235" name="直線コネクタ 234">
          <a:extLst>
            <a:ext uri="{FF2B5EF4-FFF2-40B4-BE49-F238E27FC236}">
              <a16:creationId xmlns:a16="http://schemas.microsoft.com/office/drawing/2014/main" id="{78B5A324-6494-439F-94FF-F976D0A22571}"/>
            </a:ext>
          </a:extLst>
        </xdr:cNvPr>
        <xdr:cNvCxnSpPr/>
      </xdr:nvCxnSpPr>
      <xdr:spPr>
        <a:xfrm>
          <a:off x="4546600" y="170017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121059</xdr:rowOff>
    </xdr:from>
    <xdr:ext cx="599010" cy="259045"/>
    <xdr:sp macro="" textlink="">
      <xdr:nvSpPr>
        <xdr:cNvPr id="236" name="衛生費最大値テキスト">
          <a:extLst>
            <a:ext uri="{FF2B5EF4-FFF2-40B4-BE49-F238E27FC236}">
              <a16:creationId xmlns:a16="http://schemas.microsoft.com/office/drawing/2014/main" id="{4BEEE593-396A-407E-8A32-69DACA9E0BD7}"/>
            </a:ext>
          </a:extLst>
        </xdr:cNvPr>
        <xdr:cNvSpPr txBox="1"/>
      </xdr:nvSpPr>
      <xdr:spPr>
        <a:xfrm>
          <a:off x="4686300" y="153801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109,876</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91</xdr:row>
      <xdr:rowOff>2932</xdr:rowOff>
    </xdr:from>
    <xdr:to>
      <xdr:col>24</xdr:col>
      <xdr:colOff>152400</xdr:colOff>
      <xdr:row>91</xdr:row>
      <xdr:rowOff>2932</xdr:rowOff>
    </xdr:to>
    <xdr:cxnSp macro="">
      <xdr:nvCxnSpPr>
        <xdr:cNvPr id="237" name="直線コネクタ 236">
          <a:extLst>
            <a:ext uri="{FF2B5EF4-FFF2-40B4-BE49-F238E27FC236}">
              <a16:creationId xmlns:a16="http://schemas.microsoft.com/office/drawing/2014/main" id="{E0991749-B09F-4655-AD11-A146D663F73E}"/>
            </a:ext>
          </a:extLst>
        </xdr:cNvPr>
        <xdr:cNvCxnSpPr/>
      </xdr:nvCxnSpPr>
      <xdr:spPr>
        <a:xfrm>
          <a:off x="4546600" y="156048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96</xdr:row>
      <xdr:rowOff>135748</xdr:rowOff>
    </xdr:from>
    <xdr:to>
      <xdr:col>24</xdr:col>
      <xdr:colOff>63500</xdr:colOff>
      <xdr:row>97</xdr:row>
      <xdr:rowOff>34103</xdr:rowOff>
    </xdr:to>
    <xdr:cxnSp macro="">
      <xdr:nvCxnSpPr>
        <xdr:cNvPr id="238" name="直線コネクタ 237">
          <a:extLst>
            <a:ext uri="{FF2B5EF4-FFF2-40B4-BE49-F238E27FC236}">
              <a16:creationId xmlns:a16="http://schemas.microsoft.com/office/drawing/2014/main" id="{38829C07-C773-4244-821D-83891C66C1F8}"/>
            </a:ext>
          </a:extLst>
        </xdr:cNvPr>
        <xdr:cNvCxnSpPr/>
      </xdr:nvCxnSpPr>
      <xdr:spPr>
        <a:xfrm>
          <a:off x="3797300" y="16594948"/>
          <a:ext cx="838200" cy="698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97</xdr:row>
      <xdr:rowOff>35275</xdr:rowOff>
    </xdr:from>
    <xdr:ext cx="534377" cy="259045"/>
    <xdr:sp macro="" textlink="">
      <xdr:nvSpPr>
        <xdr:cNvPr id="239" name="衛生費平均値テキスト">
          <a:extLst>
            <a:ext uri="{FF2B5EF4-FFF2-40B4-BE49-F238E27FC236}">
              <a16:creationId xmlns:a16="http://schemas.microsoft.com/office/drawing/2014/main" id="{E5788025-9232-4F71-8D27-AABA54685B87}"/>
            </a:ext>
          </a:extLst>
        </xdr:cNvPr>
        <xdr:cNvSpPr txBox="1"/>
      </xdr:nvSpPr>
      <xdr:spPr>
        <a:xfrm>
          <a:off x="4686300" y="1666592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40,463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97</xdr:row>
      <xdr:rowOff>56848</xdr:rowOff>
    </xdr:from>
    <xdr:to>
      <xdr:col>24</xdr:col>
      <xdr:colOff>114300</xdr:colOff>
      <xdr:row>97</xdr:row>
      <xdr:rowOff>158448</xdr:rowOff>
    </xdr:to>
    <xdr:sp macro="" textlink="">
      <xdr:nvSpPr>
        <xdr:cNvPr id="240" name="フローチャート: 判断 239">
          <a:extLst>
            <a:ext uri="{FF2B5EF4-FFF2-40B4-BE49-F238E27FC236}">
              <a16:creationId xmlns:a16="http://schemas.microsoft.com/office/drawing/2014/main" id="{F5D15F27-9EEA-4684-A198-097FA2BCF626}"/>
            </a:ext>
          </a:extLst>
        </xdr:cNvPr>
        <xdr:cNvSpPr/>
      </xdr:nvSpPr>
      <xdr:spPr>
        <a:xfrm>
          <a:off x="4584700" y="166874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96</xdr:row>
      <xdr:rowOff>90061</xdr:rowOff>
    </xdr:from>
    <xdr:to>
      <xdr:col>19</xdr:col>
      <xdr:colOff>177800</xdr:colOff>
      <xdr:row>96</xdr:row>
      <xdr:rowOff>135748</xdr:rowOff>
    </xdr:to>
    <xdr:cxnSp macro="">
      <xdr:nvCxnSpPr>
        <xdr:cNvPr id="241" name="直線コネクタ 240">
          <a:extLst>
            <a:ext uri="{FF2B5EF4-FFF2-40B4-BE49-F238E27FC236}">
              <a16:creationId xmlns:a16="http://schemas.microsoft.com/office/drawing/2014/main" id="{9E5CE5E7-6C10-41F3-9F6A-8791F8BCF1F9}"/>
            </a:ext>
          </a:extLst>
        </xdr:cNvPr>
        <xdr:cNvCxnSpPr/>
      </xdr:nvCxnSpPr>
      <xdr:spPr>
        <a:xfrm>
          <a:off x="2908300" y="16549261"/>
          <a:ext cx="889000" cy="456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97</xdr:row>
      <xdr:rowOff>13658</xdr:rowOff>
    </xdr:from>
    <xdr:to>
      <xdr:col>20</xdr:col>
      <xdr:colOff>38100</xdr:colOff>
      <xdr:row>97</xdr:row>
      <xdr:rowOff>115258</xdr:rowOff>
    </xdr:to>
    <xdr:sp macro="" textlink="">
      <xdr:nvSpPr>
        <xdr:cNvPr id="242" name="フローチャート: 判断 241">
          <a:extLst>
            <a:ext uri="{FF2B5EF4-FFF2-40B4-BE49-F238E27FC236}">
              <a16:creationId xmlns:a16="http://schemas.microsoft.com/office/drawing/2014/main" id="{0E99CBAB-D06D-4D77-A101-13EB2A3E155C}"/>
            </a:ext>
          </a:extLst>
        </xdr:cNvPr>
        <xdr:cNvSpPr/>
      </xdr:nvSpPr>
      <xdr:spPr>
        <a:xfrm>
          <a:off x="3746500" y="166443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97</xdr:row>
      <xdr:rowOff>106385</xdr:rowOff>
    </xdr:from>
    <xdr:ext cx="534377" cy="259045"/>
    <xdr:sp macro="" textlink="">
      <xdr:nvSpPr>
        <xdr:cNvPr id="243" name="テキスト ボックス 242">
          <a:extLst>
            <a:ext uri="{FF2B5EF4-FFF2-40B4-BE49-F238E27FC236}">
              <a16:creationId xmlns:a16="http://schemas.microsoft.com/office/drawing/2014/main" id="{F2BEE92D-6B9C-41F2-844D-D3668C4544A2}"/>
            </a:ext>
          </a:extLst>
        </xdr:cNvPr>
        <xdr:cNvSpPr txBox="1"/>
      </xdr:nvSpPr>
      <xdr:spPr>
        <a:xfrm>
          <a:off x="3530111" y="167370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43,108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96</xdr:row>
      <xdr:rowOff>90061</xdr:rowOff>
    </xdr:from>
    <xdr:to>
      <xdr:col>15</xdr:col>
      <xdr:colOff>50800</xdr:colOff>
      <xdr:row>97</xdr:row>
      <xdr:rowOff>114717</xdr:rowOff>
    </xdr:to>
    <xdr:cxnSp macro="">
      <xdr:nvCxnSpPr>
        <xdr:cNvPr id="244" name="直線コネクタ 243">
          <a:extLst>
            <a:ext uri="{FF2B5EF4-FFF2-40B4-BE49-F238E27FC236}">
              <a16:creationId xmlns:a16="http://schemas.microsoft.com/office/drawing/2014/main" id="{972EBEAB-5BF4-490A-834C-4D54A12C5042}"/>
            </a:ext>
          </a:extLst>
        </xdr:cNvPr>
        <xdr:cNvCxnSpPr/>
      </xdr:nvCxnSpPr>
      <xdr:spPr>
        <a:xfrm flipV="1">
          <a:off x="2019300" y="16549261"/>
          <a:ext cx="889000" cy="1961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97</xdr:row>
      <xdr:rowOff>25856</xdr:rowOff>
    </xdr:from>
    <xdr:to>
      <xdr:col>15</xdr:col>
      <xdr:colOff>101600</xdr:colOff>
      <xdr:row>97</xdr:row>
      <xdr:rowOff>127456</xdr:rowOff>
    </xdr:to>
    <xdr:sp macro="" textlink="">
      <xdr:nvSpPr>
        <xdr:cNvPr id="245" name="フローチャート: 判断 244">
          <a:extLst>
            <a:ext uri="{FF2B5EF4-FFF2-40B4-BE49-F238E27FC236}">
              <a16:creationId xmlns:a16="http://schemas.microsoft.com/office/drawing/2014/main" id="{C78C361B-3FBD-4DF4-94C8-FB33F643229D}"/>
            </a:ext>
          </a:extLst>
        </xdr:cNvPr>
        <xdr:cNvSpPr/>
      </xdr:nvSpPr>
      <xdr:spPr>
        <a:xfrm>
          <a:off x="2857500" y="166565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97</xdr:row>
      <xdr:rowOff>118583</xdr:rowOff>
    </xdr:from>
    <xdr:ext cx="534377" cy="259045"/>
    <xdr:sp macro="" textlink="">
      <xdr:nvSpPr>
        <xdr:cNvPr id="246" name="テキスト ボックス 245">
          <a:extLst>
            <a:ext uri="{FF2B5EF4-FFF2-40B4-BE49-F238E27FC236}">
              <a16:creationId xmlns:a16="http://schemas.microsoft.com/office/drawing/2014/main" id="{751FA805-7C10-4E73-A8C2-866C715070A6}"/>
            </a:ext>
          </a:extLst>
        </xdr:cNvPr>
        <xdr:cNvSpPr txBox="1"/>
      </xdr:nvSpPr>
      <xdr:spPr>
        <a:xfrm>
          <a:off x="2641111" y="167492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42,361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97</xdr:row>
      <xdr:rowOff>114717</xdr:rowOff>
    </xdr:from>
    <xdr:to>
      <xdr:col>10</xdr:col>
      <xdr:colOff>114300</xdr:colOff>
      <xdr:row>97</xdr:row>
      <xdr:rowOff>167525</xdr:rowOff>
    </xdr:to>
    <xdr:cxnSp macro="">
      <xdr:nvCxnSpPr>
        <xdr:cNvPr id="247" name="直線コネクタ 246">
          <a:extLst>
            <a:ext uri="{FF2B5EF4-FFF2-40B4-BE49-F238E27FC236}">
              <a16:creationId xmlns:a16="http://schemas.microsoft.com/office/drawing/2014/main" id="{3CE4BF8C-5DE4-43FE-9742-9C66946D9278}"/>
            </a:ext>
          </a:extLst>
        </xdr:cNvPr>
        <xdr:cNvCxnSpPr/>
      </xdr:nvCxnSpPr>
      <xdr:spPr>
        <a:xfrm flipV="1">
          <a:off x="1130300" y="16745367"/>
          <a:ext cx="889000" cy="528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97</xdr:row>
      <xdr:rowOff>156206</xdr:rowOff>
    </xdr:from>
    <xdr:to>
      <xdr:col>10</xdr:col>
      <xdr:colOff>165100</xdr:colOff>
      <xdr:row>98</xdr:row>
      <xdr:rowOff>86356</xdr:rowOff>
    </xdr:to>
    <xdr:sp macro="" textlink="">
      <xdr:nvSpPr>
        <xdr:cNvPr id="248" name="フローチャート: 判断 247">
          <a:extLst>
            <a:ext uri="{FF2B5EF4-FFF2-40B4-BE49-F238E27FC236}">
              <a16:creationId xmlns:a16="http://schemas.microsoft.com/office/drawing/2014/main" id="{55166CC1-04E5-4A44-A1D0-4CC92EF9632D}"/>
            </a:ext>
          </a:extLst>
        </xdr:cNvPr>
        <xdr:cNvSpPr/>
      </xdr:nvSpPr>
      <xdr:spPr>
        <a:xfrm>
          <a:off x="1968500" y="167868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98</xdr:row>
      <xdr:rowOff>77483</xdr:rowOff>
    </xdr:from>
    <xdr:ext cx="534377" cy="259045"/>
    <xdr:sp macro="" textlink="">
      <xdr:nvSpPr>
        <xdr:cNvPr id="249" name="テキスト ボックス 248">
          <a:extLst>
            <a:ext uri="{FF2B5EF4-FFF2-40B4-BE49-F238E27FC236}">
              <a16:creationId xmlns:a16="http://schemas.microsoft.com/office/drawing/2014/main" id="{5F498949-8CD0-4919-A31C-F3A21A788657}"/>
            </a:ext>
          </a:extLst>
        </xdr:cNvPr>
        <xdr:cNvSpPr txBox="1"/>
      </xdr:nvSpPr>
      <xdr:spPr>
        <a:xfrm>
          <a:off x="1752111" y="168795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34,378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24354</xdr:rowOff>
    </xdr:from>
    <xdr:to>
      <xdr:col>6</xdr:col>
      <xdr:colOff>38100</xdr:colOff>
      <xdr:row>98</xdr:row>
      <xdr:rowOff>125954</xdr:rowOff>
    </xdr:to>
    <xdr:sp macro="" textlink="">
      <xdr:nvSpPr>
        <xdr:cNvPr id="250" name="フローチャート: 判断 249">
          <a:extLst>
            <a:ext uri="{FF2B5EF4-FFF2-40B4-BE49-F238E27FC236}">
              <a16:creationId xmlns:a16="http://schemas.microsoft.com/office/drawing/2014/main" id="{CD388060-1F39-4036-89C9-1F5CF456EDA5}"/>
            </a:ext>
          </a:extLst>
        </xdr:cNvPr>
        <xdr:cNvSpPr/>
      </xdr:nvSpPr>
      <xdr:spPr>
        <a:xfrm>
          <a:off x="1079500" y="168264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98</xdr:row>
      <xdr:rowOff>117081</xdr:rowOff>
    </xdr:from>
    <xdr:ext cx="534377" cy="259045"/>
    <xdr:sp macro="" textlink="">
      <xdr:nvSpPr>
        <xdr:cNvPr id="251" name="テキスト ボックス 250">
          <a:extLst>
            <a:ext uri="{FF2B5EF4-FFF2-40B4-BE49-F238E27FC236}">
              <a16:creationId xmlns:a16="http://schemas.microsoft.com/office/drawing/2014/main" id="{15AD33F2-A712-4C22-B15A-4EA0CE463022}"/>
            </a:ext>
          </a:extLst>
        </xdr:cNvPr>
        <xdr:cNvSpPr txBox="1"/>
      </xdr:nvSpPr>
      <xdr:spPr>
        <a:xfrm>
          <a:off x="863111" y="169191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31,953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3274382F-3140-44DA-B3E2-7B053E5EAB0A}"/>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53" name="テキスト ボックス 252">
          <a:extLst>
            <a:ext uri="{FF2B5EF4-FFF2-40B4-BE49-F238E27FC236}">
              <a16:creationId xmlns:a16="http://schemas.microsoft.com/office/drawing/2014/main" id="{F7BA29F4-5C57-4B3D-8D26-74F13CCC1F4E}"/>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4" name="テキスト ボックス 253">
          <a:extLst>
            <a:ext uri="{FF2B5EF4-FFF2-40B4-BE49-F238E27FC236}">
              <a16:creationId xmlns:a16="http://schemas.microsoft.com/office/drawing/2014/main" id="{082CAF39-1B94-4346-8228-02CC85FE744E}"/>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5" name="テキスト ボックス 254">
          <a:extLst>
            <a:ext uri="{FF2B5EF4-FFF2-40B4-BE49-F238E27FC236}">
              <a16:creationId xmlns:a16="http://schemas.microsoft.com/office/drawing/2014/main" id="{0E4102C4-DD03-44E9-BAB5-F67817B70829}"/>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6" name="テキスト ボックス 255">
          <a:extLst>
            <a:ext uri="{FF2B5EF4-FFF2-40B4-BE49-F238E27FC236}">
              <a16:creationId xmlns:a16="http://schemas.microsoft.com/office/drawing/2014/main" id="{69B386BE-BBED-4D7C-ACA0-96BF5742570C}"/>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154753</xdr:rowOff>
    </xdr:from>
    <xdr:to>
      <xdr:col>24</xdr:col>
      <xdr:colOff>114300</xdr:colOff>
      <xdr:row>97</xdr:row>
      <xdr:rowOff>84903</xdr:rowOff>
    </xdr:to>
    <xdr:sp macro="" textlink="">
      <xdr:nvSpPr>
        <xdr:cNvPr id="257" name="楕円 256">
          <a:extLst>
            <a:ext uri="{FF2B5EF4-FFF2-40B4-BE49-F238E27FC236}">
              <a16:creationId xmlns:a16="http://schemas.microsoft.com/office/drawing/2014/main" id="{9A19CC70-9E04-4ECC-99BE-AAD994A88273}"/>
            </a:ext>
          </a:extLst>
        </xdr:cNvPr>
        <xdr:cNvSpPr/>
      </xdr:nvSpPr>
      <xdr:spPr>
        <a:xfrm>
          <a:off x="4584700" y="166139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96</xdr:row>
      <xdr:rowOff>6180</xdr:rowOff>
    </xdr:from>
    <xdr:ext cx="534377" cy="259045"/>
    <xdr:sp macro="" textlink="">
      <xdr:nvSpPr>
        <xdr:cNvPr id="258" name="衛生費該当値テキスト">
          <a:extLst>
            <a:ext uri="{FF2B5EF4-FFF2-40B4-BE49-F238E27FC236}">
              <a16:creationId xmlns:a16="http://schemas.microsoft.com/office/drawing/2014/main" id="{141577BA-5560-41DE-B14B-236F0B068950}"/>
            </a:ext>
          </a:extLst>
        </xdr:cNvPr>
        <xdr:cNvSpPr txBox="1"/>
      </xdr:nvSpPr>
      <xdr:spPr>
        <a:xfrm>
          <a:off x="4686300" y="164653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44,967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96</xdr:row>
      <xdr:rowOff>84948</xdr:rowOff>
    </xdr:from>
    <xdr:to>
      <xdr:col>20</xdr:col>
      <xdr:colOff>38100</xdr:colOff>
      <xdr:row>97</xdr:row>
      <xdr:rowOff>15098</xdr:rowOff>
    </xdr:to>
    <xdr:sp macro="" textlink="">
      <xdr:nvSpPr>
        <xdr:cNvPr id="259" name="楕円 258">
          <a:extLst>
            <a:ext uri="{FF2B5EF4-FFF2-40B4-BE49-F238E27FC236}">
              <a16:creationId xmlns:a16="http://schemas.microsoft.com/office/drawing/2014/main" id="{494295B0-16DE-4A28-A4C2-DD6961DFA0A3}"/>
            </a:ext>
          </a:extLst>
        </xdr:cNvPr>
        <xdr:cNvSpPr/>
      </xdr:nvSpPr>
      <xdr:spPr>
        <a:xfrm>
          <a:off x="3746500" y="165441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95</xdr:row>
      <xdr:rowOff>31625</xdr:rowOff>
    </xdr:from>
    <xdr:ext cx="534377" cy="259045"/>
    <xdr:sp macro="" textlink="">
      <xdr:nvSpPr>
        <xdr:cNvPr id="260" name="テキスト ボックス 259">
          <a:extLst>
            <a:ext uri="{FF2B5EF4-FFF2-40B4-BE49-F238E27FC236}">
              <a16:creationId xmlns:a16="http://schemas.microsoft.com/office/drawing/2014/main" id="{04D930FA-3CF2-4DFC-BC39-764DAB4E1D27}"/>
            </a:ext>
          </a:extLst>
        </xdr:cNvPr>
        <xdr:cNvSpPr txBox="1"/>
      </xdr:nvSpPr>
      <xdr:spPr>
        <a:xfrm>
          <a:off x="3530111" y="163193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49,242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96</xdr:row>
      <xdr:rowOff>39261</xdr:rowOff>
    </xdr:from>
    <xdr:to>
      <xdr:col>15</xdr:col>
      <xdr:colOff>101600</xdr:colOff>
      <xdr:row>96</xdr:row>
      <xdr:rowOff>140861</xdr:rowOff>
    </xdr:to>
    <xdr:sp macro="" textlink="">
      <xdr:nvSpPr>
        <xdr:cNvPr id="261" name="楕円 260">
          <a:extLst>
            <a:ext uri="{FF2B5EF4-FFF2-40B4-BE49-F238E27FC236}">
              <a16:creationId xmlns:a16="http://schemas.microsoft.com/office/drawing/2014/main" id="{A8CD1696-462E-4EFA-88B7-06A9B2045D5D}"/>
            </a:ext>
          </a:extLst>
        </xdr:cNvPr>
        <xdr:cNvSpPr/>
      </xdr:nvSpPr>
      <xdr:spPr>
        <a:xfrm>
          <a:off x="2857500" y="164984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94</xdr:row>
      <xdr:rowOff>157388</xdr:rowOff>
    </xdr:from>
    <xdr:ext cx="534377" cy="259045"/>
    <xdr:sp macro="" textlink="">
      <xdr:nvSpPr>
        <xdr:cNvPr id="262" name="テキスト ボックス 261">
          <a:extLst>
            <a:ext uri="{FF2B5EF4-FFF2-40B4-BE49-F238E27FC236}">
              <a16:creationId xmlns:a16="http://schemas.microsoft.com/office/drawing/2014/main" id="{54CBF010-53DB-422E-9CF0-B399395E30A3}"/>
            </a:ext>
          </a:extLst>
        </xdr:cNvPr>
        <xdr:cNvSpPr txBox="1"/>
      </xdr:nvSpPr>
      <xdr:spPr>
        <a:xfrm>
          <a:off x="2641111" y="162736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52,040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97</xdr:row>
      <xdr:rowOff>63917</xdr:rowOff>
    </xdr:from>
    <xdr:to>
      <xdr:col>10</xdr:col>
      <xdr:colOff>165100</xdr:colOff>
      <xdr:row>97</xdr:row>
      <xdr:rowOff>165517</xdr:rowOff>
    </xdr:to>
    <xdr:sp macro="" textlink="">
      <xdr:nvSpPr>
        <xdr:cNvPr id="263" name="楕円 262">
          <a:extLst>
            <a:ext uri="{FF2B5EF4-FFF2-40B4-BE49-F238E27FC236}">
              <a16:creationId xmlns:a16="http://schemas.microsoft.com/office/drawing/2014/main" id="{1F4F8923-FCB9-418B-9BA1-0E1B5872CA5D}"/>
            </a:ext>
          </a:extLst>
        </xdr:cNvPr>
        <xdr:cNvSpPr/>
      </xdr:nvSpPr>
      <xdr:spPr>
        <a:xfrm>
          <a:off x="1968500" y="166945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96</xdr:row>
      <xdr:rowOff>10594</xdr:rowOff>
    </xdr:from>
    <xdr:ext cx="534377" cy="259045"/>
    <xdr:sp macro="" textlink="">
      <xdr:nvSpPr>
        <xdr:cNvPr id="264" name="テキスト ボックス 263">
          <a:extLst>
            <a:ext uri="{FF2B5EF4-FFF2-40B4-BE49-F238E27FC236}">
              <a16:creationId xmlns:a16="http://schemas.microsoft.com/office/drawing/2014/main" id="{ECA0EE80-3E95-4DAE-9193-F43537655ED1}"/>
            </a:ext>
          </a:extLst>
        </xdr:cNvPr>
        <xdr:cNvSpPr txBox="1"/>
      </xdr:nvSpPr>
      <xdr:spPr>
        <a:xfrm>
          <a:off x="1752111" y="164697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40,030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116725</xdr:rowOff>
    </xdr:from>
    <xdr:to>
      <xdr:col>6</xdr:col>
      <xdr:colOff>38100</xdr:colOff>
      <xdr:row>98</xdr:row>
      <xdr:rowOff>46875</xdr:rowOff>
    </xdr:to>
    <xdr:sp macro="" textlink="">
      <xdr:nvSpPr>
        <xdr:cNvPr id="265" name="楕円 264">
          <a:extLst>
            <a:ext uri="{FF2B5EF4-FFF2-40B4-BE49-F238E27FC236}">
              <a16:creationId xmlns:a16="http://schemas.microsoft.com/office/drawing/2014/main" id="{E5F29419-7957-48E9-A16F-938EAB228DE1}"/>
            </a:ext>
          </a:extLst>
        </xdr:cNvPr>
        <xdr:cNvSpPr/>
      </xdr:nvSpPr>
      <xdr:spPr>
        <a:xfrm>
          <a:off x="1079500" y="167473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96</xdr:row>
      <xdr:rowOff>63402</xdr:rowOff>
    </xdr:from>
    <xdr:ext cx="534377" cy="259045"/>
    <xdr:sp macro="" textlink="">
      <xdr:nvSpPr>
        <xdr:cNvPr id="266" name="テキスト ボックス 265">
          <a:extLst>
            <a:ext uri="{FF2B5EF4-FFF2-40B4-BE49-F238E27FC236}">
              <a16:creationId xmlns:a16="http://schemas.microsoft.com/office/drawing/2014/main" id="{359730BC-7E34-4CD2-85FA-2A4406EE7049}"/>
            </a:ext>
          </a:extLst>
        </xdr:cNvPr>
        <xdr:cNvSpPr txBox="1"/>
      </xdr:nvSpPr>
      <xdr:spPr>
        <a:xfrm>
          <a:off x="863111" y="165226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36,796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7" name="正方形/長方形 266">
          <a:extLst>
            <a:ext uri="{FF2B5EF4-FFF2-40B4-BE49-F238E27FC236}">
              <a16:creationId xmlns:a16="http://schemas.microsoft.com/office/drawing/2014/main" id="{74B17F75-07C1-4863-A605-8FEEA7CF5305}"/>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8" name="正方形/長方形 267">
          <a:extLst>
            <a:ext uri="{FF2B5EF4-FFF2-40B4-BE49-F238E27FC236}">
              <a16:creationId xmlns:a16="http://schemas.microsoft.com/office/drawing/2014/main" id="{21D00B96-4D2C-451B-887A-EE7F0BC7E4DD}"/>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9" name="正方形/長方形 268">
          <a:extLst>
            <a:ext uri="{FF2B5EF4-FFF2-40B4-BE49-F238E27FC236}">
              <a16:creationId xmlns:a16="http://schemas.microsoft.com/office/drawing/2014/main" id="{AEBEE24A-EF32-4EF3-8998-E5F3DF424363}"/>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70" name="正方形/長方形 269">
          <a:extLst>
            <a:ext uri="{FF2B5EF4-FFF2-40B4-BE49-F238E27FC236}">
              <a16:creationId xmlns:a16="http://schemas.microsoft.com/office/drawing/2014/main" id="{46FC9F96-F2AC-4DB6-A6A8-C8EE2D3412DF}"/>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71" name="正方形/長方形 270">
          <a:extLst>
            <a:ext uri="{FF2B5EF4-FFF2-40B4-BE49-F238E27FC236}">
              <a16:creationId xmlns:a16="http://schemas.microsoft.com/office/drawing/2014/main" id="{B444E0B0-605E-48E1-8537-44BA6367BAD9}"/>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72" name="正方形/長方形 271">
          <a:extLst>
            <a:ext uri="{FF2B5EF4-FFF2-40B4-BE49-F238E27FC236}">
              <a16:creationId xmlns:a16="http://schemas.microsoft.com/office/drawing/2014/main" id="{2B457CAA-4933-42AD-90B5-87BE5704C59C}"/>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73" name="正方形/長方形 272">
          <a:extLst>
            <a:ext uri="{FF2B5EF4-FFF2-40B4-BE49-F238E27FC236}">
              <a16:creationId xmlns:a16="http://schemas.microsoft.com/office/drawing/2014/main" id="{38F853D5-ED2C-45F1-9CF8-94630B34C7B2}"/>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4" name="正方形/長方形 273">
          <a:extLst>
            <a:ext uri="{FF2B5EF4-FFF2-40B4-BE49-F238E27FC236}">
              <a16:creationId xmlns:a16="http://schemas.microsoft.com/office/drawing/2014/main" id="{FFDD8157-24C5-4133-B158-41C47A30AD4A}"/>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5" name="テキスト ボックス 274">
          <a:extLst>
            <a:ext uri="{FF2B5EF4-FFF2-40B4-BE49-F238E27FC236}">
              <a16:creationId xmlns:a16="http://schemas.microsoft.com/office/drawing/2014/main" id="{31CEB078-6A5C-42FB-A832-23AF3CAB9F09}"/>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6" name="直線コネクタ 275">
          <a:extLst>
            <a:ext uri="{FF2B5EF4-FFF2-40B4-BE49-F238E27FC236}">
              <a16:creationId xmlns:a16="http://schemas.microsoft.com/office/drawing/2014/main" id="{AA54508C-5ABB-47D0-BD78-BD7A7BE79636}"/>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44450</xdr:rowOff>
    </xdr:from>
    <xdr:to>
      <xdr:col>59</xdr:col>
      <xdr:colOff>50800</xdr:colOff>
      <xdr:row>39</xdr:row>
      <xdr:rowOff>44450</xdr:rowOff>
    </xdr:to>
    <xdr:cxnSp macro="">
      <xdr:nvCxnSpPr>
        <xdr:cNvPr id="277" name="直線コネクタ 276">
          <a:extLst>
            <a:ext uri="{FF2B5EF4-FFF2-40B4-BE49-F238E27FC236}">
              <a16:creationId xmlns:a16="http://schemas.microsoft.com/office/drawing/2014/main" id="{64D2E09D-8048-4000-B2E2-E7EA9056E225}"/>
            </a:ext>
          </a:extLst>
        </xdr:cNvPr>
        <xdr:cNvCxnSpPr/>
      </xdr:nvCxnSpPr>
      <xdr:spPr>
        <a:xfrm>
          <a:off x="6604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73677</xdr:rowOff>
    </xdr:from>
    <xdr:ext cx="248786" cy="259045"/>
    <xdr:sp macro="" textlink="">
      <xdr:nvSpPr>
        <xdr:cNvPr id="278" name="テキスト ボックス 277">
          <a:extLst>
            <a:ext uri="{FF2B5EF4-FFF2-40B4-BE49-F238E27FC236}">
              <a16:creationId xmlns:a16="http://schemas.microsoft.com/office/drawing/2014/main" id="{69609A40-3C93-4BCA-86B2-C22B193FA1A6}"/>
            </a:ext>
          </a:extLst>
        </xdr:cNvPr>
        <xdr:cNvSpPr txBox="1"/>
      </xdr:nvSpPr>
      <xdr:spPr>
        <a:xfrm>
          <a:off x="6355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6350</xdr:rowOff>
    </xdr:from>
    <xdr:to>
      <xdr:col>59</xdr:col>
      <xdr:colOff>50800</xdr:colOff>
      <xdr:row>37</xdr:row>
      <xdr:rowOff>6350</xdr:rowOff>
    </xdr:to>
    <xdr:cxnSp macro="">
      <xdr:nvCxnSpPr>
        <xdr:cNvPr id="279" name="直線コネクタ 278">
          <a:extLst>
            <a:ext uri="{FF2B5EF4-FFF2-40B4-BE49-F238E27FC236}">
              <a16:creationId xmlns:a16="http://schemas.microsoft.com/office/drawing/2014/main" id="{1D6BD75E-B7EC-454C-AF71-9AC9177E6C5F}"/>
            </a:ext>
          </a:extLst>
        </xdr:cNvPr>
        <xdr:cNvCxnSpPr/>
      </xdr:nvCxnSpPr>
      <xdr:spPr>
        <a:xfrm>
          <a:off x="6604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35577</xdr:rowOff>
    </xdr:from>
    <xdr:ext cx="467179" cy="259045"/>
    <xdr:sp macro="" textlink="">
      <xdr:nvSpPr>
        <xdr:cNvPr id="280" name="テキスト ボックス 279">
          <a:extLst>
            <a:ext uri="{FF2B5EF4-FFF2-40B4-BE49-F238E27FC236}">
              <a16:creationId xmlns:a16="http://schemas.microsoft.com/office/drawing/2014/main" id="{D108C711-1AA9-4909-AC92-C7D389EDAD26}"/>
            </a:ext>
          </a:extLst>
        </xdr:cNvPr>
        <xdr:cNvSpPr txBox="1"/>
      </xdr:nvSpPr>
      <xdr:spPr>
        <a:xfrm>
          <a:off x="6136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81" name="直線コネクタ 280">
          <a:extLst>
            <a:ext uri="{FF2B5EF4-FFF2-40B4-BE49-F238E27FC236}">
              <a16:creationId xmlns:a16="http://schemas.microsoft.com/office/drawing/2014/main" id="{231BFC5F-89C2-48AA-8E44-D751FFF9F743}"/>
            </a:ext>
          </a:extLst>
        </xdr:cNvPr>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33</xdr:row>
      <xdr:rowOff>168927</xdr:rowOff>
    </xdr:from>
    <xdr:ext cx="467179" cy="259045"/>
    <xdr:sp macro="" textlink="">
      <xdr:nvSpPr>
        <xdr:cNvPr id="282" name="テキスト ボックス 281">
          <a:extLst>
            <a:ext uri="{FF2B5EF4-FFF2-40B4-BE49-F238E27FC236}">
              <a16:creationId xmlns:a16="http://schemas.microsoft.com/office/drawing/2014/main" id="{97983700-989A-4DCB-941E-C899C56DF875}"/>
            </a:ext>
          </a:extLst>
        </xdr:cNvPr>
        <xdr:cNvSpPr txBox="1"/>
      </xdr:nvSpPr>
      <xdr:spPr>
        <a:xfrm>
          <a:off x="6136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32</xdr:row>
      <xdr:rowOff>101600</xdr:rowOff>
    </xdr:from>
    <xdr:to>
      <xdr:col>59</xdr:col>
      <xdr:colOff>50800</xdr:colOff>
      <xdr:row>32</xdr:row>
      <xdr:rowOff>101600</xdr:rowOff>
    </xdr:to>
    <xdr:cxnSp macro="">
      <xdr:nvCxnSpPr>
        <xdr:cNvPr id="283" name="直線コネクタ 282">
          <a:extLst>
            <a:ext uri="{FF2B5EF4-FFF2-40B4-BE49-F238E27FC236}">
              <a16:creationId xmlns:a16="http://schemas.microsoft.com/office/drawing/2014/main" id="{D861C32C-A3CE-4531-ABD8-65C31C9242EA}"/>
            </a:ext>
          </a:extLst>
        </xdr:cNvPr>
        <xdr:cNvCxnSpPr/>
      </xdr:nvCxnSpPr>
      <xdr:spPr>
        <a:xfrm>
          <a:off x="6604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31</xdr:row>
      <xdr:rowOff>130827</xdr:rowOff>
    </xdr:from>
    <xdr:ext cx="467179" cy="259045"/>
    <xdr:sp macro="" textlink="">
      <xdr:nvSpPr>
        <xdr:cNvPr id="284" name="テキスト ボックス 283">
          <a:extLst>
            <a:ext uri="{FF2B5EF4-FFF2-40B4-BE49-F238E27FC236}">
              <a16:creationId xmlns:a16="http://schemas.microsoft.com/office/drawing/2014/main" id="{8E6DD817-4855-4EAF-A31C-1BB65A460FEF}"/>
            </a:ext>
          </a:extLst>
        </xdr:cNvPr>
        <xdr:cNvSpPr txBox="1"/>
      </xdr:nvSpPr>
      <xdr:spPr>
        <a:xfrm>
          <a:off x="6136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63500</xdr:rowOff>
    </xdr:from>
    <xdr:to>
      <xdr:col>59</xdr:col>
      <xdr:colOff>50800</xdr:colOff>
      <xdr:row>30</xdr:row>
      <xdr:rowOff>63500</xdr:rowOff>
    </xdr:to>
    <xdr:cxnSp macro="">
      <xdr:nvCxnSpPr>
        <xdr:cNvPr id="285" name="直線コネクタ 284">
          <a:extLst>
            <a:ext uri="{FF2B5EF4-FFF2-40B4-BE49-F238E27FC236}">
              <a16:creationId xmlns:a16="http://schemas.microsoft.com/office/drawing/2014/main" id="{29336640-4D3F-4F0B-BDAD-AC87C02BEAB6}"/>
            </a:ext>
          </a:extLst>
        </xdr:cNvPr>
        <xdr:cNvCxnSpPr/>
      </xdr:nvCxnSpPr>
      <xdr:spPr>
        <a:xfrm>
          <a:off x="6604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29</xdr:row>
      <xdr:rowOff>92727</xdr:rowOff>
    </xdr:from>
    <xdr:ext cx="467179" cy="259045"/>
    <xdr:sp macro="" textlink="">
      <xdr:nvSpPr>
        <xdr:cNvPr id="286" name="テキスト ボックス 285">
          <a:extLst>
            <a:ext uri="{FF2B5EF4-FFF2-40B4-BE49-F238E27FC236}">
              <a16:creationId xmlns:a16="http://schemas.microsoft.com/office/drawing/2014/main" id="{C675E9E5-5C43-49A5-8717-F9E2A673527D}"/>
            </a:ext>
          </a:extLst>
        </xdr:cNvPr>
        <xdr:cNvSpPr txBox="1"/>
      </xdr:nvSpPr>
      <xdr:spPr>
        <a:xfrm>
          <a:off x="6136821" y="50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7" name="直線コネクタ 286">
          <a:extLst>
            <a:ext uri="{FF2B5EF4-FFF2-40B4-BE49-F238E27FC236}">
              <a16:creationId xmlns:a16="http://schemas.microsoft.com/office/drawing/2014/main" id="{E3A3CF3A-1C5B-4548-9EC0-D0E64BCA53CD}"/>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27</xdr:row>
      <xdr:rowOff>54627</xdr:rowOff>
    </xdr:from>
    <xdr:ext cx="531299" cy="259045"/>
    <xdr:sp macro="" textlink="">
      <xdr:nvSpPr>
        <xdr:cNvPr id="288" name="テキスト ボックス 287">
          <a:extLst>
            <a:ext uri="{FF2B5EF4-FFF2-40B4-BE49-F238E27FC236}">
              <a16:creationId xmlns:a16="http://schemas.microsoft.com/office/drawing/2014/main" id="{5B2BCC6A-03A1-452F-B84D-2DABA2D888B2}"/>
            </a:ext>
          </a:extLst>
        </xdr:cNvPr>
        <xdr:cNvSpPr txBox="1"/>
      </xdr:nvSpPr>
      <xdr:spPr>
        <a:xfrm>
          <a:off x="6072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9" name="労働費グラフ枠">
          <a:extLst>
            <a:ext uri="{FF2B5EF4-FFF2-40B4-BE49-F238E27FC236}">
              <a16:creationId xmlns:a16="http://schemas.microsoft.com/office/drawing/2014/main" id="{6EBF8272-5EDB-477D-AED3-6EECCC387EEB}"/>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30</xdr:row>
      <xdr:rowOff>139509</xdr:rowOff>
    </xdr:from>
    <xdr:to>
      <xdr:col>54</xdr:col>
      <xdr:colOff>189865</xdr:colOff>
      <xdr:row>39</xdr:row>
      <xdr:rowOff>44450</xdr:rowOff>
    </xdr:to>
    <xdr:cxnSp macro="">
      <xdr:nvCxnSpPr>
        <xdr:cNvPr id="290" name="直線コネクタ 289">
          <a:extLst>
            <a:ext uri="{FF2B5EF4-FFF2-40B4-BE49-F238E27FC236}">
              <a16:creationId xmlns:a16="http://schemas.microsoft.com/office/drawing/2014/main" id="{ADB2F653-8B48-4A8B-9FD2-C5C564E78D21}"/>
            </a:ext>
          </a:extLst>
        </xdr:cNvPr>
        <xdr:cNvCxnSpPr/>
      </xdr:nvCxnSpPr>
      <xdr:spPr>
        <a:xfrm flipV="1">
          <a:off x="10475595" y="5283009"/>
          <a:ext cx="1270" cy="144799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48277</xdr:rowOff>
    </xdr:from>
    <xdr:ext cx="249299" cy="259045"/>
    <xdr:sp macro="" textlink="">
      <xdr:nvSpPr>
        <xdr:cNvPr id="291" name="労働費最小値テキスト">
          <a:extLst>
            <a:ext uri="{FF2B5EF4-FFF2-40B4-BE49-F238E27FC236}">
              <a16:creationId xmlns:a16="http://schemas.microsoft.com/office/drawing/2014/main" id="{BCCAB5F8-D143-43FA-9CBA-993D43A21FF3}"/>
            </a:ext>
          </a:extLst>
        </xdr:cNvPr>
        <xdr:cNvSpPr txBox="1"/>
      </xdr:nvSpPr>
      <xdr:spPr>
        <a:xfrm>
          <a:off x="10528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44450</xdr:rowOff>
    </xdr:from>
    <xdr:to>
      <xdr:col>55</xdr:col>
      <xdr:colOff>88900</xdr:colOff>
      <xdr:row>39</xdr:row>
      <xdr:rowOff>44450</xdr:rowOff>
    </xdr:to>
    <xdr:cxnSp macro="">
      <xdr:nvCxnSpPr>
        <xdr:cNvPr id="292" name="直線コネクタ 291">
          <a:extLst>
            <a:ext uri="{FF2B5EF4-FFF2-40B4-BE49-F238E27FC236}">
              <a16:creationId xmlns:a16="http://schemas.microsoft.com/office/drawing/2014/main" id="{D5203E52-D6BB-4285-BA80-5CCC5D87062F}"/>
            </a:ext>
          </a:extLst>
        </xdr:cNvPr>
        <xdr:cNvCxnSpPr/>
      </xdr:nvCxnSpPr>
      <xdr:spPr>
        <a:xfrm>
          <a:off x="10388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29</xdr:row>
      <xdr:rowOff>86186</xdr:rowOff>
    </xdr:from>
    <xdr:ext cx="469744" cy="259045"/>
    <xdr:sp macro="" textlink="">
      <xdr:nvSpPr>
        <xdr:cNvPr id="293" name="労働費最大値テキスト">
          <a:extLst>
            <a:ext uri="{FF2B5EF4-FFF2-40B4-BE49-F238E27FC236}">
              <a16:creationId xmlns:a16="http://schemas.microsoft.com/office/drawing/2014/main" id="{72E6D462-06A8-4545-96E9-011D85D34BAD}"/>
            </a:ext>
          </a:extLst>
        </xdr:cNvPr>
        <xdr:cNvSpPr txBox="1"/>
      </xdr:nvSpPr>
      <xdr:spPr>
        <a:xfrm>
          <a:off x="10528300" y="50582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7,601</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30</xdr:row>
      <xdr:rowOff>139509</xdr:rowOff>
    </xdr:from>
    <xdr:to>
      <xdr:col>55</xdr:col>
      <xdr:colOff>88900</xdr:colOff>
      <xdr:row>30</xdr:row>
      <xdr:rowOff>139509</xdr:rowOff>
    </xdr:to>
    <xdr:cxnSp macro="">
      <xdr:nvCxnSpPr>
        <xdr:cNvPr id="294" name="直線コネクタ 293">
          <a:extLst>
            <a:ext uri="{FF2B5EF4-FFF2-40B4-BE49-F238E27FC236}">
              <a16:creationId xmlns:a16="http://schemas.microsoft.com/office/drawing/2014/main" id="{0EB3B391-589B-407F-8F3B-8D40FEB6DDA6}"/>
            </a:ext>
          </a:extLst>
        </xdr:cNvPr>
        <xdr:cNvCxnSpPr/>
      </xdr:nvCxnSpPr>
      <xdr:spPr>
        <a:xfrm>
          <a:off x="10388600" y="528300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39</xdr:row>
      <xdr:rowOff>44450</xdr:rowOff>
    </xdr:from>
    <xdr:to>
      <xdr:col>55</xdr:col>
      <xdr:colOff>0</xdr:colOff>
      <xdr:row>39</xdr:row>
      <xdr:rowOff>44450</xdr:rowOff>
    </xdr:to>
    <xdr:cxnSp macro="">
      <xdr:nvCxnSpPr>
        <xdr:cNvPr id="295" name="直線コネクタ 294">
          <a:extLst>
            <a:ext uri="{FF2B5EF4-FFF2-40B4-BE49-F238E27FC236}">
              <a16:creationId xmlns:a16="http://schemas.microsoft.com/office/drawing/2014/main" id="{ED4BB4D7-5175-47F2-BF2F-55BF0FBAF63C}"/>
            </a:ext>
          </a:extLst>
        </xdr:cNvPr>
        <xdr:cNvCxnSpPr/>
      </xdr:nvCxnSpPr>
      <xdr:spPr>
        <a:xfrm>
          <a:off x="9639300" y="6731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97299</xdr:rowOff>
    </xdr:from>
    <xdr:ext cx="378565" cy="259045"/>
    <xdr:sp macro="" textlink="">
      <xdr:nvSpPr>
        <xdr:cNvPr id="296" name="労働費平均値テキスト">
          <a:extLst>
            <a:ext uri="{FF2B5EF4-FFF2-40B4-BE49-F238E27FC236}">
              <a16:creationId xmlns:a16="http://schemas.microsoft.com/office/drawing/2014/main" id="{C2493DA9-880A-4D84-A36B-96B0F96ED9E5}"/>
            </a:ext>
          </a:extLst>
        </xdr:cNvPr>
        <xdr:cNvSpPr txBox="1"/>
      </xdr:nvSpPr>
      <xdr:spPr>
        <a:xfrm>
          <a:off x="10528300" y="6440949"/>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74422</xdr:rowOff>
    </xdr:from>
    <xdr:to>
      <xdr:col>55</xdr:col>
      <xdr:colOff>50800</xdr:colOff>
      <xdr:row>39</xdr:row>
      <xdr:rowOff>4572</xdr:rowOff>
    </xdr:to>
    <xdr:sp macro="" textlink="">
      <xdr:nvSpPr>
        <xdr:cNvPr id="297" name="フローチャート: 判断 296">
          <a:extLst>
            <a:ext uri="{FF2B5EF4-FFF2-40B4-BE49-F238E27FC236}">
              <a16:creationId xmlns:a16="http://schemas.microsoft.com/office/drawing/2014/main" id="{FEFE49A0-9665-470E-8B7B-65A85BCC5961}"/>
            </a:ext>
          </a:extLst>
        </xdr:cNvPr>
        <xdr:cNvSpPr/>
      </xdr:nvSpPr>
      <xdr:spPr>
        <a:xfrm>
          <a:off x="10426700" y="65895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39</xdr:row>
      <xdr:rowOff>44450</xdr:rowOff>
    </xdr:from>
    <xdr:to>
      <xdr:col>50</xdr:col>
      <xdr:colOff>114300</xdr:colOff>
      <xdr:row>39</xdr:row>
      <xdr:rowOff>44450</xdr:rowOff>
    </xdr:to>
    <xdr:cxnSp macro="">
      <xdr:nvCxnSpPr>
        <xdr:cNvPr id="298" name="直線コネクタ 297">
          <a:extLst>
            <a:ext uri="{FF2B5EF4-FFF2-40B4-BE49-F238E27FC236}">
              <a16:creationId xmlns:a16="http://schemas.microsoft.com/office/drawing/2014/main" id="{314E737F-B87D-485F-B257-69FD29CE8B31}"/>
            </a:ext>
          </a:extLst>
        </xdr:cNvPr>
        <xdr:cNvCxnSpPr/>
      </xdr:nvCxnSpPr>
      <xdr:spPr>
        <a:xfrm>
          <a:off x="8750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38</xdr:row>
      <xdr:rowOff>90805</xdr:rowOff>
    </xdr:from>
    <xdr:to>
      <xdr:col>50</xdr:col>
      <xdr:colOff>165100</xdr:colOff>
      <xdr:row>39</xdr:row>
      <xdr:rowOff>20955</xdr:rowOff>
    </xdr:to>
    <xdr:sp macro="" textlink="">
      <xdr:nvSpPr>
        <xdr:cNvPr id="299" name="フローチャート: 判断 298">
          <a:extLst>
            <a:ext uri="{FF2B5EF4-FFF2-40B4-BE49-F238E27FC236}">
              <a16:creationId xmlns:a16="http://schemas.microsoft.com/office/drawing/2014/main" id="{28131EA1-4E98-451E-BCB5-30E5D78523D7}"/>
            </a:ext>
          </a:extLst>
        </xdr:cNvPr>
        <xdr:cNvSpPr/>
      </xdr:nvSpPr>
      <xdr:spPr>
        <a:xfrm>
          <a:off x="9588500" y="66059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37</xdr:row>
      <xdr:rowOff>37482</xdr:rowOff>
    </xdr:from>
    <xdr:ext cx="378565" cy="259045"/>
    <xdr:sp macro="" textlink="">
      <xdr:nvSpPr>
        <xdr:cNvPr id="300" name="テキスト ボックス 299">
          <a:extLst>
            <a:ext uri="{FF2B5EF4-FFF2-40B4-BE49-F238E27FC236}">
              <a16:creationId xmlns:a16="http://schemas.microsoft.com/office/drawing/2014/main" id="{58F44767-9138-4357-A492-3663359C88E9}"/>
            </a:ext>
          </a:extLst>
        </xdr:cNvPr>
        <xdr:cNvSpPr txBox="1"/>
      </xdr:nvSpPr>
      <xdr:spPr>
        <a:xfrm>
          <a:off x="9450017" y="638113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39</xdr:row>
      <xdr:rowOff>44450</xdr:rowOff>
    </xdr:from>
    <xdr:to>
      <xdr:col>45</xdr:col>
      <xdr:colOff>177800</xdr:colOff>
      <xdr:row>39</xdr:row>
      <xdr:rowOff>44450</xdr:rowOff>
    </xdr:to>
    <xdr:cxnSp macro="">
      <xdr:nvCxnSpPr>
        <xdr:cNvPr id="301" name="直線コネクタ 300">
          <a:extLst>
            <a:ext uri="{FF2B5EF4-FFF2-40B4-BE49-F238E27FC236}">
              <a16:creationId xmlns:a16="http://schemas.microsoft.com/office/drawing/2014/main" id="{E09EBAF7-DE80-4C2C-AD04-FCD8A1A5D864}"/>
            </a:ext>
          </a:extLst>
        </xdr:cNvPr>
        <xdr:cNvCxnSpPr/>
      </xdr:nvCxnSpPr>
      <xdr:spPr>
        <a:xfrm>
          <a:off x="7861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90233</xdr:rowOff>
    </xdr:from>
    <xdr:to>
      <xdr:col>46</xdr:col>
      <xdr:colOff>38100</xdr:colOff>
      <xdr:row>39</xdr:row>
      <xdr:rowOff>20383</xdr:rowOff>
    </xdr:to>
    <xdr:sp macro="" textlink="">
      <xdr:nvSpPr>
        <xdr:cNvPr id="302" name="フローチャート: 判断 301">
          <a:extLst>
            <a:ext uri="{FF2B5EF4-FFF2-40B4-BE49-F238E27FC236}">
              <a16:creationId xmlns:a16="http://schemas.microsoft.com/office/drawing/2014/main" id="{E2BCE8D9-FFA7-456A-A930-5D1F0F277F21}"/>
            </a:ext>
          </a:extLst>
        </xdr:cNvPr>
        <xdr:cNvSpPr/>
      </xdr:nvSpPr>
      <xdr:spPr>
        <a:xfrm>
          <a:off x="8699500" y="66053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37</xdr:row>
      <xdr:rowOff>36911</xdr:rowOff>
    </xdr:from>
    <xdr:ext cx="378565" cy="259045"/>
    <xdr:sp macro="" textlink="">
      <xdr:nvSpPr>
        <xdr:cNvPr id="303" name="テキスト ボックス 302">
          <a:extLst>
            <a:ext uri="{FF2B5EF4-FFF2-40B4-BE49-F238E27FC236}">
              <a16:creationId xmlns:a16="http://schemas.microsoft.com/office/drawing/2014/main" id="{16BDF657-6EDF-4130-A0F7-3B482D36F2CD}"/>
            </a:ext>
          </a:extLst>
        </xdr:cNvPr>
        <xdr:cNvSpPr txBox="1"/>
      </xdr:nvSpPr>
      <xdr:spPr>
        <a:xfrm>
          <a:off x="8561017" y="638056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39</xdr:row>
      <xdr:rowOff>44450</xdr:rowOff>
    </xdr:from>
    <xdr:to>
      <xdr:col>41</xdr:col>
      <xdr:colOff>50800</xdr:colOff>
      <xdr:row>39</xdr:row>
      <xdr:rowOff>44450</xdr:rowOff>
    </xdr:to>
    <xdr:cxnSp macro="">
      <xdr:nvCxnSpPr>
        <xdr:cNvPr id="304" name="直線コネクタ 303">
          <a:extLst>
            <a:ext uri="{FF2B5EF4-FFF2-40B4-BE49-F238E27FC236}">
              <a16:creationId xmlns:a16="http://schemas.microsoft.com/office/drawing/2014/main" id="{8BA3A422-5CEF-4FF3-B99B-5A9DA4D962E0}"/>
            </a:ext>
          </a:extLst>
        </xdr:cNvPr>
        <xdr:cNvCxnSpPr/>
      </xdr:nvCxnSpPr>
      <xdr:spPr>
        <a:xfrm>
          <a:off x="6972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88709</xdr:rowOff>
    </xdr:from>
    <xdr:to>
      <xdr:col>41</xdr:col>
      <xdr:colOff>101600</xdr:colOff>
      <xdr:row>39</xdr:row>
      <xdr:rowOff>18859</xdr:rowOff>
    </xdr:to>
    <xdr:sp macro="" textlink="">
      <xdr:nvSpPr>
        <xdr:cNvPr id="305" name="フローチャート: 判断 304">
          <a:extLst>
            <a:ext uri="{FF2B5EF4-FFF2-40B4-BE49-F238E27FC236}">
              <a16:creationId xmlns:a16="http://schemas.microsoft.com/office/drawing/2014/main" id="{057E61FE-AD58-47D7-8892-28AFC307E2E0}"/>
            </a:ext>
          </a:extLst>
        </xdr:cNvPr>
        <xdr:cNvSpPr/>
      </xdr:nvSpPr>
      <xdr:spPr>
        <a:xfrm>
          <a:off x="7810500" y="66038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37</xdr:row>
      <xdr:rowOff>35386</xdr:rowOff>
    </xdr:from>
    <xdr:ext cx="378565" cy="259045"/>
    <xdr:sp macro="" textlink="">
      <xdr:nvSpPr>
        <xdr:cNvPr id="306" name="テキスト ボックス 305">
          <a:extLst>
            <a:ext uri="{FF2B5EF4-FFF2-40B4-BE49-F238E27FC236}">
              <a16:creationId xmlns:a16="http://schemas.microsoft.com/office/drawing/2014/main" id="{D439A15C-169C-480D-916C-A39D0B0E87E1}"/>
            </a:ext>
          </a:extLst>
        </xdr:cNvPr>
        <xdr:cNvSpPr txBox="1"/>
      </xdr:nvSpPr>
      <xdr:spPr>
        <a:xfrm>
          <a:off x="7672017" y="637903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81280</xdr:rowOff>
    </xdr:from>
    <xdr:to>
      <xdr:col>36</xdr:col>
      <xdr:colOff>165100</xdr:colOff>
      <xdr:row>39</xdr:row>
      <xdr:rowOff>11430</xdr:rowOff>
    </xdr:to>
    <xdr:sp macro="" textlink="">
      <xdr:nvSpPr>
        <xdr:cNvPr id="307" name="フローチャート: 判断 306">
          <a:extLst>
            <a:ext uri="{FF2B5EF4-FFF2-40B4-BE49-F238E27FC236}">
              <a16:creationId xmlns:a16="http://schemas.microsoft.com/office/drawing/2014/main" id="{4740D5A6-AADC-4BBA-8B55-2BCAD8C43D5F}"/>
            </a:ext>
          </a:extLst>
        </xdr:cNvPr>
        <xdr:cNvSpPr/>
      </xdr:nvSpPr>
      <xdr:spPr>
        <a:xfrm>
          <a:off x="6921500" y="65963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37</xdr:row>
      <xdr:rowOff>27957</xdr:rowOff>
    </xdr:from>
    <xdr:ext cx="378565" cy="259045"/>
    <xdr:sp macro="" textlink="">
      <xdr:nvSpPr>
        <xdr:cNvPr id="308" name="テキスト ボックス 307">
          <a:extLst>
            <a:ext uri="{FF2B5EF4-FFF2-40B4-BE49-F238E27FC236}">
              <a16:creationId xmlns:a16="http://schemas.microsoft.com/office/drawing/2014/main" id="{A68578CD-E0B1-46DE-ADC0-AAD725B1C97F}"/>
            </a:ext>
          </a:extLst>
        </xdr:cNvPr>
        <xdr:cNvSpPr txBox="1"/>
      </xdr:nvSpPr>
      <xdr:spPr>
        <a:xfrm>
          <a:off x="6783017" y="637160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9" name="テキスト ボックス 308">
          <a:extLst>
            <a:ext uri="{FF2B5EF4-FFF2-40B4-BE49-F238E27FC236}">
              <a16:creationId xmlns:a16="http://schemas.microsoft.com/office/drawing/2014/main" id="{26C71A0C-D88D-4F75-8357-AFB1366E5C63}"/>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10" name="テキスト ボックス 309">
          <a:extLst>
            <a:ext uri="{FF2B5EF4-FFF2-40B4-BE49-F238E27FC236}">
              <a16:creationId xmlns:a16="http://schemas.microsoft.com/office/drawing/2014/main" id="{66B13A95-C186-445A-81EC-585ACD17F273}"/>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11" name="テキスト ボックス 310">
          <a:extLst>
            <a:ext uri="{FF2B5EF4-FFF2-40B4-BE49-F238E27FC236}">
              <a16:creationId xmlns:a16="http://schemas.microsoft.com/office/drawing/2014/main" id="{84661A1F-3DED-480D-8033-71A153D700B5}"/>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12" name="テキスト ボックス 311">
          <a:extLst>
            <a:ext uri="{FF2B5EF4-FFF2-40B4-BE49-F238E27FC236}">
              <a16:creationId xmlns:a16="http://schemas.microsoft.com/office/drawing/2014/main" id="{22F0D814-63C1-4D37-BF8E-3261055D581C}"/>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13" name="テキスト ボックス 312">
          <a:extLst>
            <a:ext uri="{FF2B5EF4-FFF2-40B4-BE49-F238E27FC236}">
              <a16:creationId xmlns:a16="http://schemas.microsoft.com/office/drawing/2014/main" id="{02016A87-0BCA-46DD-9535-7A350A312645}"/>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165100</xdr:rowOff>
    </xdr:from>
    <xdr:to>
      <xdr:col>55</xdr:col>
      <xdr:colOff>50800</xdr:colOff>
      <xdr:row>39</xdr:row>
      <xdr:rowOff>95250</xdr:rowOff>
    </xdr:to>
    <xdr:sp macro="" textlink="">
      <xdr:nvSpPr>
        <xdr:cNvPr id="314" name="楕円 313">
          <a:extLst>
            <a:ext uri="{FF2B5EF4-FFF2-40B4-BE49-F238E27FC236}">
              <a16:creationId xmlns:a16="http://schemas.microsoft.com/office/drawing/2014/main" id="{FD332162-78C0-4B66-B9EF-E097D56E00FD}"/>
            </a:ext>
          </a:extLst>
        </xdr:cNvPr>
        <xdr:cNvSpPr/>
      </xdr:nvSpPr>
      <xdr:spPr>
        <a:xfrm>
          <a:off x="10426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38</xdr:row>
      <xdr:rowOff>80027</xdr:rowOff>
    </xdr:from>
    <xdr:ext cx="249299" cy="259045"/>
    <xdr:sp macro="" textlink="">
      <xdr:nvSpPr>
        <xdr:cNvPr id="315" name="労働費該当値テキスト">
          <a:extLst>
            <a:ext uri="{FF2B5EF4-FFF2-40B4-BE49-F238E27FC236}">
              <a16:creationId xmlns:a16="http://schemas.microsoft.com/office/drawing/2014/main" id="{A6E8879C-6669-4E43-A79E-CC188AEACD44}"/>
            </a:ext>
          </a:extLst>
        </xdr:cNvPr>
        <xdr:cNvSpPr txBox="1"/>
      </xdr:nvSpPr>
      <xdr:spPr>
        <a:xfrm>
          <a:off x="10528300" y="65951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165100</xdr:rowOff>
    </xdr:from>
    <xdr:to>
      <xdr:col>50</xdr:col>
      <xdr:colOff>165100</xdr:colOff>
      <xdr:row>39</xdr:row>
      <xdr:rowOff>95250</xdr:rowOff>
    </xdr:to>
    <xdr:sp macro="" textlink="">
      <xdr:nvSpPr>
        <xdr:cNvPr id="316" name="楕円 315">
          <a:extLst>
            <a:ext uri="{FF2B5EF4-FFF2-40B4-BE49-F238E27FC236}">
              <a16:creationId xmlns:a16="http://schemas.microsoft.com/office/drawing/2014/main" id="{A7755F7F-CCD4-45F7-95B9-93816144C8EA}"/>
            </a:ext>
          </a:extLst>
        </xdr:cNvPr>
        <xdr:cNvSpPr/>
      </xdr:nvSpPr>
      <xdr:spPr>
        <a:xfrm>
          <a:off x="9588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180150</xdr:colOff>
      <xdr:row>39</xdr:row>
      <xdr:rowOff>86377</xdr:rowOff>
    </xdr:from>
    <xdr:ext cx="249299" cy="259045"/>
    <xdr:sp macro="" textlink="">
      <xdr:nvSpPr>
        <xdr:cNvPr id="317" name="テキスト ボックス 316">
          <a:extLst>
            <a:ext uri="{FF2B5EF4-FFF2-40B4-BE49-F238E27FC236}">
              <a16:creationId xmlns:a16="http://schemas.microsoft.com/office/drawing/2014/main" id="{32144A18-4875-4D18-9007-975121EAE317}"/>
            </a:ext>
          </a:extLst>
        </xdr:cNvPr>
        <xdr:cNvSpPr txBox="1"/>
      </xdr:nvSpPr>
      <xdr:spPr>
        <a:xfrm>
          <a:off x="9514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38</xdr:row>
      <xdr:rowOff>165100</xdr:rowOff>
    </xdr:from>
    <xdr:to>
      <xdr:col>46</xdr:col>
      <xdr:colOff>38100</xdr:colOff>
      <xdr:row>39</xdr:row>
      <xdr:rowOff>95250</xdr:rowOff>
    </xdr:to>
    <xdr:sp macro="" textlink="">
      <xdr:nvSpPr>
        <xdr:cNvPr id="318" name="楕円 317">
          <a:extLst>
            <a:ext uri="{FF2B5EF4-FFF2-40B4-BE49-F238E27FC236}">
              <a16:creationId xmlns:a16="http://schemas.microsoft.com/office/drawing/2014/main" id="{9A7514E7-03A5-4CBC-B82D-269ACD472C6D}"/>
            </a:ext>
          </a:extLst>
        </xdr:cNvPr>
        <xdr:cNvSpPr/>
      </xdr:nvSpPr>
      <xdr:spPr>
        <a:xfrm>
          <a:off x="8699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45</xdr:col>
      <xdr:colOff>53150</xdr:colOff>
      <xdr:row>39</xdr:row>
      <xdr:rowOff>86377</xdr:rowOff>
    </xdr:from>
    <xdr:ext cx="249299" cy="259045"/>
    <xdr:sp macro="" textlink="">
      <xdr:nvSpPr>
        <xdr:cNvPr id="319" name="テキスト ボックス 318">
          <a:extLst>
            <a:ext uri="{FF2B5EF4-FFF2-40B4-BE49-F238E27FC236}">
              <a16:creationId xmlns:a16="http://schemas.microsoft.com/office/drawing/2014/main" id="{E5DFCAFF-FED1-46D0-A312-9A8C374B107C}"/>
            </a:ext>
          </a:extLst>
        </xdr:cNvPr>
        <xdr:cNvSpPr txBox="1"/>
      </xdr:nvSpPr>
      <xdr:spPr>
        <a:xfrm>
          <a:off x="8625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38</xdr:row>
      <xdr:rowOff>165100</xdr:rowOff>
    </xdr:from>
    <xdr:to>
      <xdr:col>41</xdr:col>
      <xdr:colOff>101600</xdr:colOff>
      <xdr:row>39</xdr:row>
      <xdr:rowOff>95250</xdr:rowOff>
    </xdr:to>
    <xdr:sp macro="" textlink="">
      <xdr:nvSpPr>
        <xdr:cNvPr id="320" name="楕円 319">
          <a:extLst>
            <a:ext uri="{FF2B5EF4-FFF2-40B4-BE49-F238E27FC236}">
              <a16:creationId xmlns:a16="http://schemas.microsoft.com/office/drawing/2014/main" id="{905D6F6B-4007-4B33-AAAD-366C993DCC5E}"/>
            </a:ext>
          </a:extLst>
        </xdr:cNvPr>
        <xdr:cNvSpPr/>
      </xdr:nvSpPr>
      <xdr:spPr>
        <a:xfrm>
          <a:off x="7810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116650</xdr:colOff>
      <xdr:row>39</xdr:row>
      <xdr:rowOff>86377</xdr:rowOff>
    </xdr:from>
    <xdr:ext cx="249299" cy="259045"/>
    <xdr:sp macro="" textlink="">
      <xdr:nvSpPr>
        <xdr:cNvPr id="321" name="テキスト ボックス 320">
          <a:extLst>
            <a:ext uri="{FF2B5EF4-FFF2-40B4-BE49-F238E27FC236}">
              <a16:creationId xmlns:a16="http://schemas.microsoft.com/office/drawing/2014/main" id="{F57FAA10-4844-4EC5-83D4-528DF9548516}"/>
            </a:ext>
          </a:extLst>
        </xdr:cNvPr>
        <xdr:cNvSpPr txBox="1"/>
      </xdr:nvSpPr>
      <xdr:spPr>
        <a:xfrm>
          <a:off x="7736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165100</xdr:rowOff>
    </xdr:from>
    <xdr:to>
      <xdr:col>36</xdr:col>
      <xdr:colOff>165100</xdr:colOff>
      <xdr:row>39</xdr:row>
      <xdr:rowOff>95250</xdr:rowOff>
    </xdr:to>
    <xdr:sp macro="" textlink="">
      <xdr:nvSpPr>
        <xdr:cNvPr id="322" name="楕円 321">
          <a:extLst>
            <a:ext uri="{FF2B5EF4-FFF2-40B4-BE49-F238E27FC236}">
              <a16:creationId xmlns:a16="http://schemas.microsoft.com/office/drawing/2014/main" id="{EB4EDE60-4A26-4FCB-BFD1-AE6ED051A685}"/>
            </a:ext>
          </a:extLst>
        </xdr:cNvPr>
        <xdr:cNvSpPr/>
      </xdr:nvSpPr>
      <xdr:spPr>
        <a:xfrm>
          <a:off x="6921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180150</xdr:colOff>
      <xdr:row>39</xdr:row>
      <xdr:rowOff>86377</xdr:rowOff>
    </xdr:from>
    <xdr:ext cx="249299" cy="259045"/>
    <xdr:sp macro="" textlink="">
      <xdr:nvSpPr>
        <xdr:cNvPr id="323" name="テキスト ボックス 322">
          <a:extLst>
            <a:ext uri="{FF2B5EF4-FFF2-40B4-BE49-F238E27FC236}">
              <a16:creationId xmlns:a16="http://schemas.microsoft.com/office/drawing/2014/main" id="{C5E10DD1-8494-42B2-837B-F5E29B624B2A}"/>
            </a:ext>
          </a:extLst>
        </xdr:cNvPr>
        <xdr:cNvSpPr txBox="1"/>
      </xdr:nvSpPr>
      <xdr:spPr>
        <a:xfrm>
          <a:off x="6847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4" name="正方形/長方形 323">
          <a:extLst>
            <a:ext uri="{FF2B5EF4-FFF2-40B4-BE49-F238E27FC236}">
              <a16:creationId xmlns:a16="http://schemas.microsoft.com/office/drawing/2014/main" id="{5429FBF7-1660-49CF-97CD-CBA176E0539E}"/>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5" name="正方形/長方形 324">
          <a:extLst>
            <a:ext uri="{FF2B5EF4-FFF2-40B4-BE49-F238E27FC236}">
              <a16:creationId xmlns:a16="http://schemas.microsoft.com/office/drawing/2014/main" id="{0F16E824-2CC3-4995-AFBA-237B1AFA7797}"/>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6" name="正方形/長方形 325">
          <a:extLst>
            <a:ext uri="{FF2B5EF4-FFF2-40B4-BE49-F238E27FC236}">
              <a16:creationId xmlns:a16="http://schemas.microsoft.com/office/drawing/2014/main" id="{924666C5-07A8-4B84-90F4-0881F7F7B05E}"/>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7" name="正方形/長方形 326">
          <a:extLst>
            <a:ext uri="{FF2B5EF4-FFF2-40B4-BE49-F238E27FC236}">
              <a16:creationId xmlns:a16="http://schemas.microsoft.com/office/drawing/2014/main" id="{921F018D-A7D0-42C4-8413-124039EF2F45}"/>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8" name="正方形/長方形 327">
          <a:extLst>
            <a:ext uri="{FF2B5EF4-FFF2-40B4-BE49-F238E27FC236}">
              <a16:creationId xmlns:a16="http://schemas.microsoft.com/office/drawing/2014/main" id="{BB835683-1210-4CF6-B246-AB34E05E8FA1}"/>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10,909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9" name="正方形/長方形 328">
          <a:extLst>
            <a:ext uri="{FF2B5EF4-FFF2-40B4-BE49-F238E27FC236}">
              <a16:creationId xmlns:a16="http://schemas.microsoft.com/office/drawing/2014/main" id="{94DD85E2-517D-47F2-A3DD-9015C8DED5BD}"/>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30" name="正方形/長方形 329">
          <a:extLst>
            <a:ext uri="{FF2B5EF4-FFF2-40B4-BE49-F238E27FC236}">
              <a16:creationId xmlns:a16="http://schemas.microsoft.com/office/drawing/2014/main" id="{D13475B0-D720-4F3E-AC29-B35528C0D6AD}"/>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8,309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31" name="正方形/長方形 330">
          <a:extLst>
            <a:ext uri="{FF2B5EF4-FFF2-40B4-BE49-F238E27FC236}">
              <a16:creationId xmlns:a16="http://schemas.microsoft.com/office/drawing/2014/main" id="{C2E84A0E-F8C1-4795-AC7C-454BC0595C4C}"/>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32" name="テキスト ボックス 331">
          <a:extLst>
            <a:ext uri="{FF2B5EF4-FFF2-40B4-BE49-F238E27FC236}">
              <a16:creationId xmlns:a16="http://schemas.microsoft.com/office/drawing/2014/main" id="{3EA79E78-E960-465E-89BD-0BDAF6E0FD0B}"/>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3" name="直線コネクタ 332">
          <a:extLst>
            <a:ext uri="{FF2B5EF4-FFF2-40B4-BE49-F238E27FC236}">
              <a16:creationId xmlns:a16="http://schemas.microsoft.com/office/drawing/2014/main" id="{704990B3-A21F-433B-9CB3-A6107550DF16}"/>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34" name="直線コネクタ 333">
          <a:extLst>
            <a:ext uri="{FF2B5EF4-FFF2-40B4-BE49-F238E27FC236}">
              <a16:creationId xmlns:a16="http://schemas.microsoft.com/office/drawing/2014/main" id="{F77F9455-54B0-4A44-8DE2-A39586D2DE47}"/>
            </a:ext>
          </a:extLst>
        </xdr:cNvPr>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35" name="テキスト ボックス 334">
          <a:extLst>
            <a:ext uri="{FF2B5EF4-FFF2-40B4-BE49-F238E27FC236}">
              <a16:creationId xmlns:a16="http://schemas.microsoft.com/office/drawing/2014/main" id="{06043318-0557-4AF2-80E9-E8AF7BB6FD18}"/>
            </a:ext>
          </a:extLst>
        </xdr:cNvPr>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36" name="直線コネクタ 335">
          <a:extLst>
            <a:ext uri="{FF2B5EF4-FFF2-40B4-BE49-F238E27FC236}">
              <a16:creationId xmlns:a16="http://schemas.microsoft.com/office/drawing/2014/main" id="{11EA43C0-E8DE-4118-9DE9-86A0D78BEDE1}"/>
            </a:ext>
          </a:extLst>
        </xdr:cNvPr>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56</xdr:row>
      <xdr:rowOff>35577</xdr:rowOff>
    </xdr:from>
    <xdr:ext cx="531299" cy="259045"/>
    <xdr:sp macro="" textlink="">
      <xdr:nvSpPr>
        <xdr:cNvPr id="337" name="テキスト ボックス 336">
          <a:extLst>
            <a:ext uri="{FF2B5EF4-FFF2-40B4-BE49-F238E27FC236}">
              <a16:creationId xmlns:a16="http://schemas.microsoft.com/office/drawing/2014/main" id="{BC5FFB92-9401-4B26-8DFC-04429938FFE1}"/>
            </a:ext>
          </a:extLst>
        </xdr:cNvPr>
        <xdr:cNvSpPr txBox="1"/>
      </xdr:nvSpPr>
      <xdr:spPr>
        <a:xfrm>
          <a:off x="6072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8" name="直線コネクタ 337">
          <a:extLst>
            <a:ext uri="{FF2B5EF4-FFF2-40B4-BE49-F238E27FC236}">
              <a16:creationId xmlns:a16="http://schemas.microsoft.com/office/drawing/2014/main" id="{1500433E-A3F7-4AA2-B0B3-F062D0163FDD}"/>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53</xdr:row>
      <xdr:rowOff>168927</xdr:rowOff>
    </xdr:from>
    <xdr:ext cx="531299" cy="259045"/>
    <xdr:sp macro="" textlink="">
      <xdr:nvSpPr>
        <xdr:cNvPr id="339" name="テキスト ボックス 338">
          <a:extLst>
            <a:ext uri="{FF2B5EF4-FFF2-40B4-BE49-F238E27FC236}">
              <a16:creationId xmlns:a16="http://schemas.microsoft.com/office/drawing/2014/main" id="{C9CD6881-1D82-43E0-8418-48BEBE8D0515}"/>
            </a:ext>
          </a:extLst>
        </xdr:cNvPr>
        <xdr:cNvSpPr txBox="1"/>
      </xdr:nvSpPr>
      <xdr:spPr>
        <a:xfrm>
          <a:off x="6072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40" name="直線コネクタ 339">
          <a:extLst>
            <a:ext uri="{FF2B5EF4-FFF2-40B4-BE49-F238E27FC236}">
              <a16:creationId xmlns:a16="http://schemas.microsoft.com/office/drawing/2014/main" id="{858AE25B-ABAF-4882-80A8-1F171231121A}"/>
            </a:ext>
          </a:extLst>
        </xdr:cNvPr>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51</xdr:row>
      <xdr:rowOff>130827</xdr:rowOff>
    </xdr:from>
    <xdr:ext cx="531299" cy="259045"/>
    <xdr:sp macro="" textlink="">
      <xdr:nvSpPr>
        <xdr:cNvPr id="341" name="テキスト ボックス 340">
          <a:extLst>
            <a:ext uri="{FF2B5EF4-FFF2-40B4-BE49-F238E27FC236}">
              <a16:creationId xmlns:a16="http://schemas.microsoft.com/office/drawing/2014/main" id="{6C3D8362-C003-455E-8BD9-CDFB432508E6}"/>
            </a:ext>
          </a:extLst>
        </xdr:cNvPr>
        <xdr:cNvSpPr txBox="1"/>
      </xdr:nvSpPr>
      <xdr:spPr>
        <a:xfrm>
          <a:off x="6072701" y="887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42" name="直線コネクタ 341">
          <a:extLst>
            <a:ext uri="{FF2B5EF4-FFF2-40B4-BE49-F238E27FC236}">
              <a16:creationId xmlns:a16="http://schemas.microsoft.com/office/drawing/2014/main" id="{DD5AF2E4-96D6-478A-B596-C01D589D573D}"/>
            </a:ext>
          </a:extLst>
        </xdr:cNvPr>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92727</xdr:rowOff>
    </xdr:from>
    <xdr:ext cx="595419" cy="259045"/>
    <xdr:sp macro="" textlink="">
      <xdr:nvSpPr>
        <xdr:cNvPr id="343" name="テキスト ボックス 342">
          <a:extLst>
            <a:ext uri="{FF2B5EF4-FFF2-40B4-BE49-F238E27FC236}">
              <a16:creationId xmlns:a16="http://schemas.microsoft.com/office/drawing/2014/main" id="{93ABC694-DAEE-4AD8-982A-CA31AE67F996}"/>
            </a:ext>
          </a:extLst>
        </xdr:cNvPr>
        <xdr:cNvSpPr txBox="1"/>
      </xdr:nvSpPr>
      <xdr:spPr>
        <a:xfrm>
          <a:off x="6008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4" name="直線コネクタ 343">
          <a:extLst>
            <a:ext uri="{FF2B5EF4-FFF2-40B4-BE49-F238E27FC236}">
              <a16:creationId xmlns:a16="http://schemas.microsoft.com/office/drawing/2014/main" id="{FFFFF0EC-549C-4139-B448-A436B60972E3}"/>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45" name="テキスト ボックス 344">
          <a:extLst>
            <a:ext uri="{FF2B5EF4-FFF2-40B4-BE49-F238E27FC236}">
              <a16:creationId xmlns:a16="http://schemas.microsoft.com/office/drawing/2014/main" id="{D7B02B73-6482-4888-BEC8-C8EFB417185A}"/>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6" name="農林水産業費グラフ枠">
          <a:extLst>
            <a:ext uri="{FF2B5EF4-FFF2-40B4-BE49-F238E27FC236}">
              <a16:creationId xmlns:a16="http://schemas.microsoft.com/office/drawing/2014/main" id="{621124FA-86B0-4FC9-816E-C2857AD3F15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55676</xdr:rowOff>
    </xdr:from>
    <xdr:to>
      <xdr:col>54</xdr:col>
      <xdr:colOff>189865</xdr:colOff>
      <xdr:row>59</xdr:row>
      <xdr:rowOff>35471</xdr:rowOff>
    </xdr:to>
    <xdr:cxnSp macro="">
      <xdr:nvCxnSpPr>
        <xdr:cNvPr id="347" name="直線コネクタ 346">
          <a:extLst>
            <a:ext uri="{FF2B5EF4-FFF2-40B4-BE49-F238E27FC236}">
              <a16:creationId xmlns:a16="http://schemas.microsoft.com/office/drawing/2014/main" id="{322BA46C-25B1-45A5-AD4C-D15324CAEFEA}"/>
            </a:ext>
          </a:extLst>
        </xdr:cNvPr>
        <xdr:cNvCxnSpPr/>
      </xdr:nvCxnSpPr>
      <xdr:spPr>
        <a:xfrm flipV="1">
          <a:off x="10475595" y="8628176"/>
          <a:ext cx="1270" cy="152284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39298</xdr:rowOff>
    </xdr:from>
    <xdr:ext cx="378565" cy="259045"/>
    <xdr:sp macro="" textlink="">
      <xdr:nvSpPr>
        <xdr:cNvPr id="348" name="農林水産業費最小値テキスト">
          <a:extLst>
            <a:ext uri="{FF2B5EF4-FFF2-40B4-BE49-F238E27FC236}">
              <a16:creationId xmlns:a16="http://schemas.microsoft.com/office/drawing/2014/main" id="{60708410-E9DB-4401-A18B-9064F1CE90B5}"/>
            </a:ext>
          </a:extLst>
        </xdr:cNvPr>
        <xdr:cNvSpPr txBox="1"/>
      </xdr:nvSpPr>
      <xdr:spPr>
        <a:xfrm>
          <a:off x="10528300" y="1015484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35471</xdr:rowOff>
    </xdr:from>
    <xdr:to>
      <xdr:col>55</xdr:col>
      <xdr:colOff>88900</xdr:colOff>
      <xdr:row>59</xdr:row>
      <xdr:rowOff>35471</xdr:rowOff>
    </xdr:to>
    <xdr:cxnSp macro="">
      <xdr:nvCxnSpPr>
        <xdr:cNvPr id="349" name="直線コネクタ 348">
          <a:extLst>
            <a:ext uri="{FF2B5EF4-FFF2-40B4-BE49-F238E27FC236}">
              <a16:creationId xmlns:a16="http://schemas.microsoft.com/office/drawing/2014/main" id="{520DF9E4-0E67-4138-AD43-548B7EB79EC2}"/>
            </a:ext>
          </a:extLst>
        </xdr:cNvPr>
        <xdr:cNvCxnSpPr/>
      </xdr:nvCxnSpPr>
      <xdr:spPr>
        <a:xfrm>
          <a:off x="10388600" y="1015102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2353</xdr:rowOff>
    </xdr:from>
    <xdr:ext cx="599010" cy="259045"/>
    <xdr:sp macro="" textlink="">
      <xdr:nvSpPr>
        <xdr:cNvPr id="350" name="農林水産業費最大値テキスト">
          <a:extLst>
            <a:ext uri="{FF2B5EF4-FFF2-40B4-BE49-F238E27FC236}">
              <a16:creationId xmlns:a16="http://schemas.microsoft.com/office/drawing/2014/main" id="{454C0580-B222-4B54-81BC-797445F2A170}"/>
            </a:ext>
          </a:extLst>
        </xdr:cNvPr>
        <xdr:cNvSpPr txBox="1"/>
      </xdr:nvSpPr>
      <xdr:spPr>
        <a:xfrm>
          <a:off x="10528300" y="840340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120,616</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50</xdr:row>
      <xdr:rowOff>55676</xdr:rowOff>
    </xdr:from>
    <xdr:to>
      <xdr:col>55</xdr:col>
      <xdr:colOff>88900</xdr:colOff>
      <xdr:row>50</xdr:row>
      <xdr:rowOff>55676</xdr:rowOff>
    </xdr:to>
    <xdr:cxnSp macro="">
      <xdr:nvCxnSpPr>
        <xdr:cNvPr id="351" name="直線コネクタ 350">
          <a:extLst>
            <a:ext uri="{FF2B5EF4-FFF2-40B4-BE49-F238E27FC236}">
              <a16:creationId xmlns:a16="http://schemas.microsoft.com/office/drawing/2014/main" id="{9EDD0BC4-B21B-403E-B1F8-EFD414F7C7B9}"/>
            </a:ext>
          </a:extLst>
        </xdr:cNvPr>
        <xdr:cNvCxnSpPr/>
      </xdr:nvCxnSpPr>
      <xdr:spPr>
        <a:xfrm>
          <a:off x="10388600" y="86281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82283</xdr:rowOff>
    </xdr:from>
    <xdr:to>
      <xdr:col>55</xdr:col>
      <xdr:colOff>0</xdr:colOff>
      <xdr:row>57</xdr:row>
      <xdr:rowOff>114211</xdr:rowOff>
    </xdr:to>
    <xdr:cxnSp macro="">
      <xdr:nvCxnSpPr>
        <xdr:cNvPr id="352" name="直線コネクタ 351">
          <a:extLst>
            <a:ext uri="{FF2B5EF4-FFF2-40B4-BE49-F238E27FC236}">
              <a16:creationId xmlns:a16="http://schemas.microsoft.com/office/drawing/2014/main" id="{0D3AB119-60E4-4780-AE2A-EB69C8598AB2}"/>
            </a:ext>
          </a:extLst>
        </xdr:cNvPr>
        <xdr:cNvCxnSpPr/>
      </xdr:nvCxnSpPr>
      <xdr:spPr>
        <a:xfrm>
          <a:off x="9639300" y="9854933"/>
          <a:ext cx="838200" cy="319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2862</xdr:rowOff>
    </xdr:from>
    <xdr:ext cx="534377" cy="259045"/>
    <xdr:sp macro="" textlink="">
      <xdr:nvSpPr>
        <xdr:cNvPr id="353" name="農林水産業費平均値テキスト">
          <a:extLst>
            <a:ext uri="{FF2B5EF4-FFF2-40B4-BE49-F238E27FC236}">
              <a16:creationId xmlns:a16="http://schemas.microsoft.com/office/drawing/2014/main" id="{671EF1DB-E54E-499C-8D3C-6D189A25B946}"/>
            </a:ext>
          </a:extLst>
        </xdr:cNvPr>
        <xdr:cNvSpPr txBox="1"/>
      </xdr:nvSpPr>
      <xdr:spPr>
        <a:xfrm>
          <a:off x="10528300" y="994696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11,076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58</xdr:row>
      <xdr:rowOff>24435</xdr:rowOff>
    </xdr:from>
    <xdr:to>
      <xdr:col>55</xdr:col>
      <xdr:colOff>50800</xdr:colOff>
      <xdr:row>58</xdr:row>
      <xdr:rowOff>126035</xdr:rowOff>
    </xdr:to>
    <xdr:sp macro="" textlink="">
      <xdr:nvSpPr>
        <xdr:cNvPr id="354" name="フローチャート: 判断 353">
          <a:extLst>
            <a:ext uri="{FF2B5EF4-FFF2-40B4-BE49-F238E27FC236}">
              <a16:creationId xmlns:a16="http://schemas.microsoft.com/office/drawing/2014/main" id="{96D77589-D244-4649-B003-3AD92FEE0A37}"/>
            </a:ext>
          </a:extLst>
        </xdr:cNvPr>
        <xdr:cNvSpPr/>
      </xdr:nvSpPr>
      <xdr:spPr>
        <a:xfrm>
          <a:off x="10426700" y="99685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82283</xdr:rowOff>
    </xdr:from>
    <xdr:to>
      <xdr:col>50</xdr:col>
      <xdr:colOff>114300</xdr:colOff>
      <xdr:row>57</xdr:row>
      <xdr:rowOff>132829</xdr:rowOff>
    </xdr:to>
    <xdr:cxnSp macro="">
      <xdr:nvCxnSpPr>
        <xdr:cNvPr id="355" name="直線コネクタ 354">
          <a:extLst>
            <a:ext uri="{FF2B5EF4-FFF2-40B4-BE49-F238E27FC236}">
              <a16:creationId xmlns:a16="http://schemas.microsoft.com/office/drawing/2014/main" id="{D7C4765D-88EB-4866-AF77-75F142B96FE0}"/>
            </a:ext>
          </a:extLst>
        </xdr:cNvPr>
        <xdr:cNvCxnSpPr/>
      </xdr:nvCxnSpPr>
      <xdr:spPr>
        <a:xfrm flipV="1">
          <a:off x="8750300" y="9854933"/>
          <a:ext cx="889000" cy="505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58</xdr:row>
      <xdr:rowOff>42228</xdr:rowOff>
    </xdr:from>
    <xdr:to>
      <xdr:col>50</xdr:col>
      <xdr:colOff>165100</xdr:colOff>
      <xdr:row>58</xdr:row>
      <xdr:rowOff>143828</xdr:rowOff>
    </xdr:to>
    <xdr:sp macro="" textlink="">
      <xdr:nvSpPr>
        <xdr:cNvPr id="356" name="フローチャート: 判断 355">
          <a:extLst>
            <a:ext uri="{FF2B5EF4-FFF2-40B4-BE49-F238E27FC236}">
              <a16:creationId xmlns:a16="http://schemas.microsoft.com/office/drawing/2014/main" id="{F7183A29-650F-4D45-BE5B-5777AD49C9F9}"/>
            </a:ext>
          </a:extLst>
        </xdr:cNvPr>
        <xdr:cNvSpPr/>
      </xdr:nvSpPr>
      <xdr:spPr>
        <a:xfrm>
          <a:off x="9588500" y="99863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58</xdr:row>
      <xdr:rowOff>134955</xdr:rowOff>
    </xdr:from>
    <xdr:ext cx="469744" cy="259045"/>
    <xdr:sp macro="" textlink="">
      <xdr:nvSpPr>
        <xdr:cNvPr id="357" name="テキスト ボックス 356">
          <a:extLst>
            <a:ext uri="{FF2B5EF4-FFF2-40B4-BE49-F238E27FC236}">
              <a16:creationId xmlns:a16="http://schemas.microsoft.com/office/drawing/2014/main" id="{DF1C1D8B-C208-4522-98E6-46B070268F6D}"/>
            </a:ext>
          </a:extLst>
        </xdr:cNvPr>
        <xdr:cNvSpPr txBox="1"/>
      </xdr:nvSpPr>
      <xdr:spPr>
        <a:xfrm>
          <a:off x="9404428" y="100790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115215</xdr:rowOff>
    </xdr:from>
    <xdr:to>
      <xdr:col>45</xdr:col>
      <xdr:colOff>177800</xdr:colOff>
      <xdr:row>57</xdr:row>
      <xdr:rowOff>132829</xdr:rowOff>
    </xdr:to>
    <xdr:cxnSp macro="">
      <xdr:nvCxnSpPr>
        <xdr:cNvPr id="358" name="直線コネクタ 357">
          <a:extLst>
            <a:ext uri="{FF2B5EF4-FFF2-40B4-BE49-F238E27FC236}">
              <a16:creationId xmlns:a16="http://schemas.microsoft.com/office/drawing/2014/main" id="{856A77C0-1916-4FF2-87FA-4B4E8762E5D6}"/>
            </a:ext>
          </a:extLst>
        </xdr:cNvPr>
        <xdr:cNvCxnSpPr/>
      </xdr:nvCxnSpPr>
      <xdr:spPr>
        <a:xfrm>
          <a:off x="7861300" y="9887865"/>
          <a:ext cx="889000" cy="176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58</xdr:row>
      <xdr:rowOff>43841</xdr:rowOff>
    </xdr:from>
    <xdr:to>
      <xdr:col>46</xdr:col>
      <xdr:colOff>38100</xdr:colOff>
      <xdr:row>58</xdr:row>
      <xdr:rowOff>145441</xdr:rowOff>
    </xdr:to>
    <xdr:sp macro="" textlink="">
      <xdr:nvSpPr>
        <xdr:cNvPr id="359" name="フローチャート: 判断 358">
          <a:extLst>
            <a:ext uri="{FF2B5EF4-FFF2-40B4-BE49-F238E27FC236}">
              <a16:creationId xmlns:a16="http://schemas.microsoft.com/office/drawing/2014/main" id="{485E1839-23FC-4D5B-89B9-C2F5A6D718FC}"/>
            </a:ext>
          </a:extLst>
        </xdr:cNvPr>
        <xdr:cNvSpPr/>
      </xdr:nvSpPr>
      <xdr:spPr>
        <a:xfrm>
          <a:off x="8699500" y="99879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58</xdr:row>
      <xdr:rowOff>136568</xdr:rowOff>
    </xdr:from>
    <xdr:ext cx="469744" cy="259045"/>
    <xdr:sp macro="" textlink="">
      <xdr:nvSpPr>
        <xdr:cNvPr id="360" name="テキスト ボックス 359">
          <a:extLst>
            <a:ext uri="{FF2B5EF4-FFF2-40B4-BE49-F238E27FC236}">
              <a16:creationId xmlns:a16="http://schemas.microsoft.com/office/drawing/2014/main" id="{C64C058B-5774-44EA-9897-594923C14B27}"/>
            </a:ext>
          </a:extLst>
        </xdr:cNvPr>
        <xdr:cNvSpPr txBox="1"/>
      </xdr:nvSpPr>
      <xdr:spPr>
        <a:xfrm>
          <a:off x="8515428" y="1008066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115215</xdr:rowOff>
    </xdr:from>
    <xdr:to>
      <xdr:col>41</xdr:col>
      <xdr:colOff>50800</xdr:colOff>
      <xdr:row>57</xdr:row>
      <xdr:rowOff>119240</xdr:rowOff>
    </xdr:to>
    <xdr:cxnSp macro="">
      <xdr:nvCxnSpPr>
        <xdr:cNvPr id="361" name="直線コネクタ 360">
          <a:extLst>
            <a:ext uri="{FF2B5EF4-FFF2-40B4-BE49-F238E27FC236}">
              <a16:creationId xmlns:a16="http://schemas.microsoft.com/office/drawing/2014/main" id="{B49618EC-14B5-43EA-B4C6-F57F2913FFE2}"/>
            </a:ext>
          </a:extLst>
        </xdr:cNvPr>
        <xdr:cNvCxnSpPr/>
      </xdr:nvCxnSpPr>
      <xdr:spPr>
        <a:xfrm flipV="1">
          <a:off x="6972300" y="9887865"/>
          <a:ext cx="889000" cy="40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58</xdr:row>
      <xdr:rowOff>30315</xdr:rowOff>
    </xdr:from>
    <xdr:to>
      <xdr:col>41</xdr:col>
      <xdr:colOff>101600</xdr:colOff>
      <xdr:row>58</xdr:row>
      <xdr:rowOff>131915</xdr:rowOff>
    </xdr:to>
    <xdr:sp macro="" textlink="">
      <xdr:nvSpPr>
        <xdr:cNvPr id="362" name="フローチャート: 判断 361">
          <a:extLst>
            <a:ext uri="{FF2B5EF4-FFF2-40B4-BE49-F238E27FC236}">
              <a16:creationId xmlns:a16="http://schemas.microsoft.com/office/drawing/2014/main" id="{FAD958BE-622F-4EF1-B133-818FDE4EFA41}"/>
            </a:ext>
          </a:extLst>
        </xdr:cNvPr>
        <xdr:cNvSpPr/>
      </xdr:nvSpPr>
      <xdr:spPr>
        <a:xfrm>
          <a:off x="7810500" y="9974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58</xdr:row>
      <xdr:rowOff>123042</xdr:rowOff>
    </xdr:from>
    <xdr:ext cx="534377" cy="259045"/>
    <xdr:sp macro="" textlink="">
      <xdr:nvSpPr>
        <xdr:cNvPr id="363" name="テキスト ボックス 362">
          <a:extLst>
            <a:ext uri="{FF2B5EF4-FFF2-40B4-BE49-F238E27FC236}">
              <a16:creationId xmlns:a16="http://schemas.microsoft.com/office/drawing/2014/main" id="{AD015866-3A6F-4B89-95B1-3209FADEDE7A}"/>
            </a:ext>
          </a:extLst>
        </xdr:cNvPr>
        <xdr:cNvSpPr txBox="1"/>
      </xdr:nvSpPr>
      <xdr:spPr>
        <a:xfrm>
          <a:off x="7594111" y="100671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35763</xdr:rowOff>
    </xdr:from>
    <xdr:to>
      <xdr:col>36</xdr:col>
      <xdr:colOff>165100</xdr:colOff>
      <xdr:row>58</xdr:row>
      <xdr:rowOff>137363</xdr:rowOff>
    </xdr:to>
    <xdr:sp macro="" textlink="">
      <xdr:nvSpPr>
        <xdr:cNvPr id="364" name="フローチャート: 判断 363">
          <a:extLst>
            <a:ext uri="{FF2B5EF4-FFF2-40B4-BE49-F238E27FC236}">
              <a16:creationId xmlns:a16="http://schemas.microsoft.com/office/drawing/2014/main" id="{68F6A442-965D-4819-969A-471A28E4FBD1}"/>
            </a:ext>
          </a:extLst>
        </xdr:cNvPr>
        <xdr:cNvSpPr/>
      </xdr:nvSpPr>
      <xdr:spPr>
        <a:xfrm>
          <a:off x="6921500" y="99798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58</xdr:row>
      <xdr:rowOff>128490</xdr:rowOff>
    </xdr:from>
    <xdr:ext cx="534377" cy="259045"/>
    <xdr:sp macro="" textlink="">
      <xdr:nvSpPr>
        <xdr:cNvPr id="365" name="テキスト ボックス 364">
          <a:extLst>
            <a:ext uri="{FF2B5EF4-FFF2-40B4-BE49-F238E27FC236}">
              <a16:creationId xmlns:a16="http://schemas.microsoft.com/office/drawing/2014/main" id="{DC0B70AF-B171-4614-A693-00A8F39EF621}"/>
            </a:ext>
          </a:extLst>
        </xdr:cNvPr>
        <xdr:cNvSpPr txBox="1"/>
      </xdr:nvSpPr>
      <xdr:spPr>
        <a:xfrm>
          <a:off x="6705111" y="100725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10,184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6" name="テキスト ボックス 365">
          <a:extLst>
            <a:ext uri="{FF2B5EF4-FFF2-40B4-BE49-F238E27FC236}">
              <a16:creationId xmlns:a16="http://schemas.microsoft.com/office/drawing/2014/main" id="{7BA2F51C-4FD8-45A2-8952-46B4767C323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7" name="テキスト ボックス 366">
          <a:extLst>
            <a:ext uri="{FF2B5EF4-FFF2-40B4-BE49-F238E27FC236}">
              <a16:creationId xmlns:a16="http://schemas.microsoft.com/office/drawing/2014/main" id="{ACB74296-A2C3-4935-AF56-1EDF19CFD931}"/>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8" name="テキスト ボックス 367">
          <a:extLst>
            <a:ext uri="{FF2B5EF4-FFF2-40B4-BE49-F238E27FC236}">
              <a16:creationId xmlns:a16="http://schemas.microsoft.com/office/drawing/2014/main" id="{9828CF96-4848-44A4-BF35-D400A2AE8035}"/>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9" name="テキスト ボックス 368">
          <a:extLst>
            <a:ext uri="{FF2B5EF4-FFF2-40B4-BE49-F238E27FC236}">
              <a16:creationId xmlns:a16="http://schemas.microsoft.com/office/drawing/2014/main" id="{10EBB895-9AD7-40EC-A1A0-CC6715E1AF2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70" name="テキスト ボックス 369">
          <a:extLst>
            <a:ext uri="{FF2B5EF4-FFF2-40B4-BE49-F238E27FC236}">
              <a16:creationId xmlns:a16="http://schemas.microsoft.com/office/drawing/2014/main" id="{75421154-45E5-4AD8-A5DA-7D8B9C2CE3A8}"/>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63411</xdr:rowOff>
    </xdr:from>
    <xdr:to>
      <xdr:col>55</xdr:col>
      <xdr:colOff>50800</xdr:colOff>
      <xdr:row>57</xdr:row>
      <xdr:rowOff>165011</xdr:rowOff>
    </xdr:to>
    <xdr:sp macro="" textlink="">
      <xdr:nvSpPr>
        <xdr:cNvPr id="371" name="楕円 370">
          <a:extLst>
            <a:ext uri="{FF2B5EF4-FFF2-40B4-BE49-F238E27FC236}">
              <a16:creationId xmlns:a16="http://schemas.microsoft.com/office/drawing/2014/main" id="{3386912A-8F27-4693-895D-DC5567D856BB}"/>
            </a:ext>
          </a:extLst>
        </xdr:cNvPr>
        <xdr:cNvSpPr/>
      </xdr:nvSpPr>
      <xdr:spPr>
        <a:xfrm>
          <a:off x="10426700" y="98360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56</xdr:row>
      <xdr:rowOff>86288</xdr:rowOff>
    </xdr:from>
    <xdr:ext cx="534377" cy="259045"/>
    <xdr:sp macro="" textlink="">
      <xdr:nvSpPr>
        <xdr:cNvPr id="372" name="農林水産業費該当値テキスト">
          <a:extLst>
            <a:ext uri="{FF2B5EF4-FFF2-40B4-BE49-F238E27FC236}">
              <a16:creationId xmlns:a16="http://schemas.microsoft.com/office/drawing/2014/main" id="{7F46F937-50A7-4528-BE12-99EB6B7536C8}"/>
            </a:ext>
          </a:extLst>
        </xdr:cNvPr>
        <xdr:cNvSpPr txBox="1"/>
      </xdr:nvSpPr>
      <xdr:spPr>
        <a:xfrm>
          <a:off x="10528300" y="96874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21,507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31483</xdr:rowOff>
    </xdr:from>
    <xdr:to>
      <xdr:col>50</xdr:col>
      <xdr:colOff>165100</xdr:colOff>
      <xdr:row>57</xdr:row>
      <xdr:rowOff>133083</xdr:rowOff>
    </xdr:to>
    <xdr:sp macro="" textlink="">
      <xdr:nvSpPr>
        <xdr:cNvPr id="373" name="楕円 372">
          <a:extLst>
            <a:ext uri="{FF2B5EF4-FFF2-40B4-BE49-F238E27FC236}">
              <a16:creationId xmlns:a16="http://schemas.microsoft.com/office/drawing/2014/main" id="{59B49CAE-8899-48F5-A45D-1B8D084AEC93}"/>
            </a:ext>
          </a:extLst>
        </xdr:cNvPr>
        <xdr:cNvSpPr/>
      </xdr:nvSpPr>
      <xdr:spPr>
        <a:xfrm>
          <a:off x="9588500" y="98041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55</xdr:row>
      <xdr:rowOff>149610</xdr:rowOff>
    </xdr:from>
    <xdr:ext cx="534377" cy="259045"/>
    <xdr:sp macro="" textlink="">
      <xdr:nvSpPr>
        <xdr:cNvPr id="374" name="テキスト ボックス 373">
          <a:extLst>
            <a:ext uri="{FF2B5EF4-FFF2-40B4-BE49-F238E27FC236}">
              <a16:creationId xmlns:a16="http://schemas.microsoft.com/office/drawing/2014/main" id="{34BF0CD6-5BE9-4079-85F3-8B83039A84CA}"/>
            </a:ext>
          </a:extLst>
        </xdr:cNvPr>
        <xdr:cNvSpPr txBox="1"/>
      </xdr:nvSpPr>
      <xdr:spPr>
        <a:xfrm>
          <a:off x="9372111" y="95793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24,021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82029</xdr:rowOff>
    </xdr:from>
    <xdr:to>
      <xdr:col>46</xdr:col>
      <xdr:colOff>38100</xdr:colOff>
      <xdr:row>58</xdr:row>
      <xdr:rowOff>12179</xdr:rowOff>
    </xdr:to>
    <xdr:sp macro="" textlink="">
      <xdr:nvSpPr>
        <xdr:cNvPr id="375" name="楕円 374">
          <a:extLst>
            <a:ext uri="{FF2B5EF4-FFF2-40B4-BE49-F238E27FC236}">
              <a16:creationId xmlns:a16="http://schemas.microsoft.com/office/drawing/2014/main" id="{051CFB61-85E0-4524-813C-48123819AD14}"/>
            </a:ext>
          </a:extLst>
        </xdr:cNvPr>
        <xdr:cNvSpPr/>
      </xdr:nvSpPr>
      <xdr:spPr>
        <a:xfrm>
          <a:off x="8699500" y="98546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56</xdr:row>
      <xdr:rowOff>28706</xdr:rowOff>
    </xdr:from>
    <xdr:ext cx="534377" cy="259045"/>
    <xdr:sp macro="" textlink="">
      <xdr:nvSpPr>
        <xdr:cNvPr id="376" name="テキスト ボックス 375">
          <a:extLst>
            <a:ext uri="{FF2B5EF4-FFF2-40B4-BE49-F238E27FC236}">
              <a16:creationId xmlns:a16="http://schemas.microsoft.com/office/drawing/2014/main" id="{053178B1-916A-43B9-BC59-C37942CA9C81}"/>
            </a:ext>
          </a:extLst>
        </xdr:cNvPr>
        <xdr:cNvSpPr txBox="1"/>
      </xdr:nvSpPr>
      <xdr:spPr>
        <a:xfrm>
          <a:off x="8483111" y="96299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20,041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64415</xdr:rowOff>
    </xdr:from>
    <xdr:to>
      <xdr:col>41</xdr:col>
      <xdr:colOff>101600</xdr:colOff>
      <xdr:row>57</xdr:row>
      <xdr:rowOff>166015</xdr:rowOff>
    </xdr:to>
    <xdr:sp macro="" textlink="">
      <xdr:nvSpPr>
        <xdr:cNvPr id="377" name="楕円 376">
          <a:extLst>
            <a:ext uri="{FF2B5EF4-FFF2-40B4-BE49-F238E27FC236}">
              <a16:creationId xmlns:a16="http://schemas.microsoft.com/office/drawing/2014/main" id="{824E0894-DEF1-4200-A778-5D6A7C850AA7}"/>
            </a:ext>
          </a:extLst>
        </xdr:cNvPr>
        <xdr:cNvSpPr/>
      </xdr:nvSpPr>
      <xdr:spPr>
        <a:xfrm>
          <a:off x="7810500" y="98370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56</xdr:row>
      <xdr:rowOff>11092</xdr:rowOff>
    </xdr:from>
    <xdr:ext cx="534377" cy="259045"/>
    <xdr:sp macro="" textlink="">
      <xdr:nvSpPr>
        <xdr:cNvPr id="378" name="テキスト ボックス 377">
          <a:extLst>
            <a:ext uri="{FF2B5EF4-FFF2-40B4-BE49-F238E27FC236}">
              <a16:creationId xmlns:a16="http://schemas.microsoft.com/office/drawing/2014/main" id="{0C7CBA92-0132-44B8-9EC6-316B5F8D44B6}"/>
            </a:ext>
          </a:extLst>
        </xdr:cNvPr>
        <xdr:cNvSpPr txBox="1"/>
      </xdr:nvSpPr>
      <xdr:spPr>
        <a:xfrm>
          <a:off x="7594111" y="96122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21,428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68440</xdr:rowOff>
    </xdr:from>
    <xdr:to>
      <xdr:col>36</xdr:col>
      <xdr:colOff>165100</xdr:colOff>
      <xdr:row>57</xdr:row>
      <xdr:rowOff>170040</xdr:rowOff>
    </xdr:to>
    <xdr:sp macro="" textlink="">
      <xdr:nvSpPr>
        <xdr:cNvPr id="379" name="楕円 378">
          <a:extLst>
            <a:ext uri="{FF2B5EF4-FFF2-40B4-BE49-F238E27FC236}">
              <a16:creationId xmlns:a16="http://schemas.microsoft.com/office/drawing/2014/main" id="{081488D1-1172-4AA3-B1D8-94222BF61CB9}"/>
            </a:ext>
          </a:extLst>
        </xdr:cNvPr>
        <xdr:cNvSpPr/>
      </xdr:nvSpPr>
      <xdr:spPr>
        <a:xfrm>
          <a:off x="6921500" y="98410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56</xdr:row>
      <xdr:rowOff>15117</xdr:rowOff>
    </xdr:from>
    <xdr:ext cx="534377" cy="259045"/>
    <xdr:sp macro="" textlink="">
      <xdr:nvSpPr>
        <xdr:cNvPr id="380" name="テキスト ボックス 379">
          <a:extLst>
            <a:ext uri="{FF2B5EF4-FFF2-40B4-BE49-F238E27FC236}">
              <a16:creationId xmlns:a16="http://schemas.microsoft.com/office/drawing/2014/main" id="{60B26CDA-08C7-4B39-BCEB-C1662B38BB3D}"/>
            </a:ext>
          </a:extLst>
        </xdr:cNvPr>
        <xdr:cNvSpPr txBox="1"/>
      </xdr:nvSpPr>
      <xdr:spPr>
        <a:xfrm>
          <a:off x="6705111" y="96163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81" name="正方形/長方形 380">
          <a:extLst>
            <a:ext uri="{FF2B5EF4-FFF2-40B4-BE49-F238E27FC236}">
              <a16:creationId xmlns:a16="http://schemas.microsoft.com/office/drawing/2014/main" id="{CB2CC460-2B63-448A-BA6A-305B8D218DF8}"/>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82" name="正方形/長方形 381">
          <a:extLst>
            <a:ext uri="{FF2B5EF4-FFF2-40B4-BE49-F238E27FC236}">
              <a16:creationId xmlns:a16="http://schemas.microsoft.com/office/drawing/2014/main" id="{AE068ABB-AB7D-427D-B6C0-68C46C9A4F85}"/>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83" name="正方形/長方形 382">
          <a:extLst>
            <a:ext uri="{FF2B5EF4-FFF2-40B4-BE49-F238E27FC236}">
              <a16:creationId xmlns:a16="http://schemas.microsoft.com/office/drawing/2014/main" id="{EDF0A1C2-EB15-4CC8-99B3-5A2D7B06DAD1}"/>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84" name="正方形/長方形 383">
          <a:extLst>
            <a:ext uri="{FF2B5EF4-FFF2-40B4-BE49-F238E27FC236}">
              <a16:creationId xmlns:a16="http://schemas.microsoft.com/office/drawing/2014/main" id="{A7E634B8-57DA-4CE0-A1F8-0A52C7EF147E}"/>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5" name="正方形/長方形 384">
          <a:extLst>
            <a:ext uri="{FF2B5EF4-FFF2-40B4-BE49-F238E27FC236}">
              <a16:creationId xmlns:a16="http://schemas.microsoft.com/office/drawing/2014/main" id="{B17F75E8-9E0A-475A-B335-E8C11F534B72}"/>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18,653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6" name="正方形/長方形 385">
          <a:extLst>
            <a:ext uri="{FF2B5EF4-FFF2-40B4-BE49-F238E27FC236}">
              <a16:creationId xmlns:a16="http://schemas.microsoft.com/office/drawing/2014/main" id="{59975A12-A6D0-4CE8-98B0-16DC932AD809}"/>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7" name="正方形/長方形 386">
          <a:extLst>
            <a:ext uri="{FF2B5EF4-FFF2-40B4-BE49-F238E27FC236}">
              <a16:creationId xmlns:a16="http://schemas.microsoft.com/office/drawing/2014/main" id="{DC364186-A10F-4D4C-98BF-0308F7113AB7}"/>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54,476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8" name="正方形/長方形 387">
          <a:extLst>
            <a:ext uri="{FF2B5EF4-FFF2-40B4-BE49-F238E27FC236}">
              <a16:creationId xmlns:a16="http://schemas.microsoft.com/office/drawing/2014/main" id="{FF5046A9-2E86-43FA-957E-FCF2E1FC1D78}"/>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9" name="テキスト ボックス 388">
          <a:extLst>
            <a:ext uri="{FF2B5EF4-FFF2-40B4-BE49-F238E27FC236}">
              <a16:creationId xmlns:a16="http://schemas.microsoft.com/office/drawing/2014/main" id="{A38DB199-B7C7-4B58-9D3C-D3ED5E1C7828}"/>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90" name="直線コネクタ 389">
          <a:extLst>
            <a:ext uri="{FF2B5EF4-FFF2-40B4-BE49-F238E27FC236}">
              <a16:creationId xmlns:a16="http://schemas.microsoft.com/office/drawing/2014/main" id="{70F3CB43-8580-4058-9B35-EADE6F0193DA}"/>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91" name="直線コネクタ 390">
          <a:extLst>
            <a:ext uri="{FF2B5EF4-FFF2-40B4-BE49-F238E27FC236}">
              <a16:creationId xmlns:a16="http://schemas.microsoft.com/office/drawing/2014/main" id="{E227A380-154D-42EC-8CE4-348B89A815DA}"/>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92" name="テキスト ボックス 391">
          <a:extLst>
            <a:ext uri="{FF2B5EF4-FFF2-40B4-BE49-F238E27FC236}">
              <a16:creationId xmlns:a16="http://schemas.microsoft.com/office/drawing/2014/main" id="{D7180365-C6AD-4718-99E7-F885B536E6DA}"/>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93" name="直線コネクタ 392">
          <a:extLst>
            <a:ext uri="{FF2B5EF4-FFF2-40B4-BE49-F238E27FC236}">
              <a16:creationId xmlns:a16="http://schemas.microsoft.com/office/drawing/2014/main" id="{D869AEEE-5026-4170-977C-B499F4B90A89}"/>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35577</xdr:rowOff>
    </xdr:from>
    <xdr:ext cx="531299" cy="259045"/>
    <xdr:sp macro="" textlink="">
      <xdr:nvSpPr>
        <xdr:cNvPr id="394" name="テキスト ボックス 393">
          <a:extLst>
            <a:ext uri="{FF2B5EF4-FFF2-40B4-BE49-F238E27FC236}">
              <a16:creationId xmlns:a16="http://schemas.microsoft.com/office/drawing/2014/main" id="{E87E7604-FF7F-4E31-A08F-D2D057D894E4}"/>
            </a:ext>
          </a:extLst>
        </xdr:cNvPr>
        <xdr:cNvSpPr txBox="1"/>
      </xdr:nvSpPr>
      <xdr:spPr>
        <a:xfrm>
          <a:off x="6072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95" name="直線コネクタ 394">
          <a:extLst>
            <a:ext uri="{FF2B5EF4-FFF2-40B4-BE49-F238E27FC236}">
              <a16:creationId xmlns:a16="http://schemas.microsoft.com/office/drawing/2014/main" id="{58BF75FC-E729-4B95-AC76-F02A03B9449D}"/>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168927</xdr:rowOff>
    </xdr:from>
    <xdr:ext cx="531299" cy="259045"/>
    <xdr:sp macro="" textlink="">
      <xdr:nvSpPr>
        <xdr:cNvPr id="396" name="テキスト ボックス 395">
          <a:extLst>
            <a:ext uri="{FF2B5EF4-FFF2-40B4-BE49-F238E27FC236}">
              <a16:creationId xmlns:a16="http://schemas.microsoft.com/office/drawing/2014/main" id="{7FF34097-0580-4977-9ED6-4BDA0AEF7271}"/>
            </a:ext>
          </a:extLst>
        </xdr:cNvPr>
        <xdr:cNvSpPr txBox="1"/>
      </xdr:nvSpPr>
      <xdr:spPr>
        <a:xfrm>
          <a:off x="6072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7" name="直線コネクタ 396">
          <a:extLst>
            <a:ext uri="{FF2B5EF4-FFF2-40B4-BE49-F238E27FC236}">
              <a16:creationId xmlns:a16="http://schemas.microsoft.com/office/drawing/2014/main" id="{BAE7162E-4FA9-4B97-9F77-D8ED3A79A372}"/>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71</xdr:row>
      <xdr:rowOff>130827</xdr:rowOff>
    </xdr:from>
    <xdr:ext cx="531299" cy="259045"/>
    <xdr:sp macro="" textlink="">
      <xdr:nvSpPr>
        <xdr:cNvPr id="398" name="テキスト ボックス 397">
          <a:extLst>
            <a:ext uri="{FF2B5EF4-FFF2-40B4-BE49-F238E27FC236}">
              <a16:creationId xmlns:a16="http://schemas.microsoft.com/office/drawing/2014/main" id="{81873F5A-EEF0-4BC5-B905-73EC46E11F67}"/>
            </a:ext>
          </a:extLst>
        </xdr:cNvPr>
        <xdr:cNvSpPr txBox="1"/>
      </xdr:nvSpPr>
      <xdr:spPr>
        <a:xfrm>
          <a:off x="6072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9" name="直線コネクタ 398">
          <a:extLst>
            <a:ext uri="{FF2B5EF4-FFF2-40B4-BE49-F238E27FC236}">
              <a16:creationId xmlns:a16="http://schemas.microsoft.com/office/drawing/2014/main" id="{47967549-6070-489A-9AFD-0145620DF40E}"/>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69</xdr:row>
      <xdr:rowOff>92727</xdr:rowOff>
    </xdr:from>
    <xdr:ext cx="531299" cy="259045"/>
    <xdr:sp macro="" textlink="">
      <xdr:nvSpPr>
        <xdr:cNvPr id="400" name="テキスト ボックス 399">
          <a:extLst>
            <a:ext uri="{FF2B5EF4-FFF2-40B4-BE49-F238E27FC236}">
              <a16:creationId xmlns:a16="http://schemas.microsoft.com/office/drawing/2014/main" id="{165E8DC9-7307-4025-9787-6BE361109C30}"/>
            </a:ext>
          </a:extLst>
        </xdr:cNvPr>
        <xdr:cNvSpPr txBox="1"/>
      </xdr:nvSpPr>
      <xdr:spPr>
        <a:xfrm>
          <a:off x="6072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401" name="直線コネクタ 400">
          <a:extLst>
            <a:ext uri="{FF2B5EF4-FFF2-40B4-BE49-F238E27FC236}">
              <a16:creationId xmlns:a16="http://schemas.microsoft.com/office/drawing/2014/main" id="{03B7259D-EE18-4117-AEA6-74225B5B0E22}"/>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67</xdr:row>
      <xdr:rowOff>54627</xdr:rowOff>
    </xdr:from>
    <xdr:ext cx="531299" cy="259045"/>
    <xdr:sp macro="" textlink="">
      <xdr:nvSpPr>
        <xdr:cNvPr id="402" name="テキスト ボックス 401">
          <a:extLst>
            <a:ext uri="{FF2B5EF4-FFF2-40B4-BE49-F238E27FC236}">
              <a16:creationId xmlns:a16="http://schemas.microsoft.com/office/drawing/2014/main" id="{E6628F26-8EFD-4D8F-9EE4-D330BC1EA04A}"/>
            </a:ext>
          </a:extLst>
        </xdr:cNvPr>
        <xdr:cNvSpPr txBox="1"/>
      </xdr:nvSpPr>
      <xdr:spPr>
        <a:xfrm>
          <a:off x="6072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403" name="商工費グラフ枠">
          <a:extLst>
            <a:ext uri="{FF2B5EF4-FFF2-40B4-BE49-F238E27FC236}">
              <a16:creationId xmlns:a16="http://schemas.microsoft.com/office/drawing/2014/main" id="{1DFFC667-B00E-433B-B054-3C6FE50E0B1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148349</xdr:rowOff>
    </xdr:from>
    <xdr:to>
      <xdr:col>54</xdr:col>
      <xdr:colOff>189865</xdr:colOff>
      <xdr:row>79</xdr:row>
      <xdr:rowOff>20789</xdr:rowOff>
    </xdr:to>
    <xdr:cxnSp macro="">
      <xdr:nvCxnSpPr>
        <xdr:cNvPr id="404" name="直線コネクタ 403">
          <a:extLst>
            <a:ext uri="{FF2B5EF4-FFF2-40B4-BE49-F238E27FC236}">
              <a16:creationId xmlns:a16="http://schemas.microsoft.com/office/drawing/2014/main" id="{645BDBD6-7174-4084-AF80-EAA84DEE492D}"/>
            </a:ext>
          </a:extLst>
        </xdr:cNvPr>
        <xdr:cNvCxnSpPr/>
      </xdr:nvCxnSpPr>
      <xdr:spPr>
        <a:xfrm flipV="1">
          <a:off x="10475595" y="12321299"/>
          <a:ext cx="1270" cy="12440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24616</xdr:rowOff>
    </xdr:from>
    <xdr:ext cx="378565" cy="259045"/>
    <xdr:sp macro="" textlink="">
      <xdr:nvSpPr>
        <xdr:cNvPr id="405" name="商工費最小値テキスト">
          <a:extLst>
            <a:ext uri="{FF2B5EF4-FFF2-40B4-BE49-F238E27FC236}">
              <a16:creationId xmlns:a16="http://schemas.microsoft.com/office/drawing/2014/main" id="{E0B55CE9-17EB-4B3E-8558-D42AF6926DEF}"/>
            </a:ext>
          </a:extLst>
        </xdr:cNvPr>
        <xdr:cNvSpPr txBox="1"/>
      </xdr:nvSpPr>
      <xdr:spPr>
        <a:xfrm>
          <a:off x="10528300" y="1356916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20789</xdr:rowOff>
    </xdr:from>
    <xdr:to>
      <xdr:col>55</xdr:col>
      <xdr:colOff>88900</xdr:colOff>
      <xdr:row>79</xdr:row>
      <xdr:rowOff>20789</xdr:rowOff>
    </xdr:to>
    <xdr:cxnSp macro="">
      <xdr:nvCxnSpPr>
        <xdr:cNvPr id="406" name="直線コネクタ 405">
          <a:extLst>
            <a:ext uri="{FF2B5EF4-FFF2-40B4-BE49-F238E27FC236}">
              <a16:creationId xmlns:a16="http://schemas.microsoft.com/office/drawing/2014/main" id="{5C69E2CA-6726-4B6C-9B80-4C0BC429726A}"/>
            </a:ext>
          </a:extLst>
        </xdr:cNvPr>
        <xdr:cNvCxnSpPr/>
      </xdr:nvCxnSpPr>
      <xdr:spPr>
        <a:xfrm>
          <a:off x="10388600" y="135653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70</xdr:row>
      <xdr:rowOff>95026</xdr:rowOff>
    </xdr:from>
    <xdr:ext cx="534377" cy="259045"/>
    <xdr:sp macro="" textlink="">
      <xdr:nvSpPr>
        <xdr:cNvPr id="407" name="商工費最大値テキスト">
          <a:extLst>
            <a:ext uri="{FF2B5EF4-FFF2-40B4-BE49-F238E27FC236}">
              <a16:creationId xmlns:a16="http://schemas.microsoft.com/office/drawing/2014/main" id="{1AD93D22-819F-4D2C-8A10-93A2E0A62FAC}"/>
            </a:ext>
          </a:extLst>
        </xdr:cNvPr>
        <xdr:cNvSpPr txBox="1"/>
      </xdr:nvSpPr>
      <xdr:spPr>
        <a:xfrm>
          <a:off x="10528300" y="120965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33,273</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71</xdr:row>
      <xdr:rowOff>148349</xdr:rowOff>
    </xdr:from>
    <xdr:to>
      <xdr:col>55</xdr:col>
      <xdr:colOff>88900</xdr:colOff>
      <xdr:row>71</xdr:row>
      <xdr:rowOff>148349</xdr:rowOff>
    </xdr:to>
    <xdr:cxnSp macro="">
      <xdr:nvCxnSpPr>
        <xdr:cNvPr id="408" name="直線コネクタ 407">
          <a:extLst>
            <a:ext uri="{FF2B5EF4-FFF2-40B4-BE49-F238E27FC236}">
              <a16:creationId xmlns:a16="http://schemas.microsoft.com/office/drawing/2014/main" id="{0BDBB2EA-8512-4E2B-A9D5-89776EF7BE70}"/>
            </a:ext>
          </a:extLst>
        </xdr:cNvPr>
        <xdr:cNvCxnSpPr/>
      </xdr:nvCxnSpPr>
      <xdr:spPr>
        <a:xfrm>
          <a:off x="10388600" y="1232129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78</xdr:row>
      <xdr:rowOff>58319</xdr:rowOff>
    </xdr:from>
    <xdr:to>
      <xdr:col>55</xdr:col>
      <xdr:colOff>0</xdr:colOff>
      <xdr:row>78</xdr:row>
      <xdr:rowOff>137337</xdr:rowOff>
    </xdr:to>
    <xdr:cxnSp macro="">
      <xdr:nvCxnSpPr>
        <xdr:cNvPr id="409" name="直線コネクタ 408">
          <a:extLst>
            <a:ext uri="{FF2B5EF4-FFF2-40B4-BE49-F238E27FC236}">
              <a16:creationId xmlns:a16="http://schemas.microsoft.com/office/drawing/2014/main" id="{6D88568B-EE4A-46BE-A71A-3B4A5ACDE6D1}"/>
            </a:ext>
          </a:extLst>
        </xdr:cNvPr>
        <xdr:cNvCxnSpPr/>
      </xdr:nvCxnSpPr>
      <xdr:spPr>
        <a:xfrm flipV="1">
          <a:off x="9639300" y="13431419"/>
          <a:ext cx="838200" cy="790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76</xdr:row>
      <xdr:rowOff>73868</xdr:rowOff>
    </xdr:from>
    <xdr:ext cx="469744" cy="259045"/>
    <xdr:sp macro="" textlink="">
      <xdr:nvSpPr>
        <xdr:cNvPr id="410" name="商工費平均値テキスト">
          <a:extLst>
            <a:ext uri="{FF2B5EF4-FFF2-40B4-BE49-F238E27FC236}">
              <a16:creationId xmlns:a16="http://schemas.microsoft.com/office/drawing/2014/main" id="{8FAAEF4D-723B-4BA9-A66A-436B18445AEE}"/>
            </a:ext>
          </a:extLst>
        </xdr:cNvPr>
        <xdr:cNvSpPr txBox="1"/>
      </xdr:nvSpPr>
      <xdr:spPr>
        <a:xfrm>
          <a:off x="10528300" y="1310406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7,495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50991</xdr:rowOff>
    </xdr:from>
    <xdr:to>
      <xdr:col>55</xdr:col>
      <xdr:colOff>50800</xdr:colOff>
      <xdr:row>77</xdr:row>
      <xdr:rowOff>152591</xdr:rowOff>
    </xdr:to>
    <xdr:sp macro="" textlink="">
      <xdr:nvSpPr>
        <xdr:cNvPr id="411" name="フローチャート: 判断 410">
          <a:extLst>
            <a:ext uri="{FF2B5EF4-FFF2-40B4-BE49-F238E27FC236}">
              <a16:creationId xmlns:a16="http://schemas.microsoft.com/office/drawing/2014/main" id="{73211A5F-7B17-4608-9578-8EA01F6C0E89}"/>
            </a:ext>
          </a:extLst>
        </xdr:cNvPr>
        <xdr:cNvSpPr/>
      </xdr:nvSpPr>
      <xdr:spPr>
        <a:xfrm>
          <a:off x="10426700" y="132526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78</xdr:row>
      <xdr:rowOff>137337</xdr:rowOff>
    </xdr:from>
    <xdr:to>
      <xdr:col>50</xdr:col>
      <xdr:colOff>114300</xdr:colOff>
      <xdr:row>78</xdr:row>
      <xdr:rowOff>169647</xdr:rowOff>
    </xdr:to>
    <xdr:cxnSp macro="">
      <xdr:nvCxnSpPr>
        <xdr:cNvPr id="412" name="直線コネクタ 411">
          <a:extLst>
            <a:ext uri="{FF2B5EF4-FFF2-40B4-BE49-F238E27FC236}">
              <a16:creationId xmlns:a16="http://schemas.microsoft.com/office/drawing/2014/main" id="{FE9E4D1A-A81A-4268-A964-F4F5E8A65FFC}"/>
            </a:ext>
          </a:extLst>
        </xdr:cNvPr>
        <xdr:cNvCxnSpPr/>
      </xdr:nvCxnSpPr>
      <xdr:spPr>
        <a:xfrm flipV="1">
          <a:off x="8750300" y="13510437"/>
          <a:ext cx="889000" cy="323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76</xdr:row>
      <xdr:rowOff>151994</xdr:rowOff>
    </xdr:from>
    <xdr:to>
      <xdr:col>50</xdr:col>
      <xdr:colOff>165100</xdr:colOff>
      <xdr:row>77</xdr:row>
      <xdr:rowOff>82144</xdr:rowOff>
    </xdr:to>
    <xdr:sp macro="" textlink="">
      <xdr:nvSpPr>
        <xdr:cNvPr id="413" name="フローチャート: 判断 412">
          <a:extLst>
            <a:ext uri="{FF2B5EF4-FFF2-40B4-BE49-F238E27FC236}">
              <a16:creationId xmlns:a16="http://schemas.microsoft.com/office/drawing/2014/main" id="{F3895793-4C40-4CF2-8945-D08CAA2BE070}"/>
            </a:ext>
          </a:extLst>
        </xdr:cNvPr>
        <xdr:cNvSpPr/>
      </xdr:nvSpPr>
      <xdr:spPr>
        <a:xfrm>
          <a:off x="9588500" y="131821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75</xdr:row>
      <xdr:rowOff>98671</xdr:rowOff>
    </xdr:from>
    <xdr:ext cx="469744" cy="259045"/>
    <xdr:sp macro="" textlink="">
      <xdr:nvSpPr>
        <xdr:cNvPr id="414" name="テキスト ボックス 413">
          <a:extLst>
            <a:ext uri="{FF2B5EF4-FFF2-40B4-BE49-F238E27FC236}">
              <a16:creationId xmlns:a16="http://schemas.microsoft.com/office/drawing/2014/main" id="{E5B81F8B-7948-4912-A5C5-D61E180E2A5B}"/>
            </a:ext>
          </a:extLst>
        </xdr:cNvPr>
        <xdr:cNvSpPr txBox="1"/>
      </xdr:nvSpPr>
      <xdr:spPr>
        <a:xfrm>
          <a:off x="9404428" y="129574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78</xdr:row>
      <xdr:rowOff>27152</xdr:rowOff>
    </xdr:from>
    <xdr:to>
      <xdr:col>45</xdr:col>
      <xdr:colOff>177800</xdr:colOff>
      <xdr:row>78</xdr:row>
      <xdr:rowOff>169647</xdr:rowOff>
    </xdr:to>
    <xdr:cxnSp macro="">
      <xdr:nvCxnSpPr>
        <xdr:cNvPr id="415" name="直線コネクタ 414">
          <a:extLst>
            <a:ext uri="{FF2B5EF4-FFF2-40B4-BE49-F238E27FC236}">
              <a16:creationId xmlns:a16="http://schemas.microsoft.com/office/drawing/2014/main" id="{16ABDB0D-5180-46D4-952D-EF495F0EDCD8}"/>
            </a:ext>
          </a:extLst>
        </xdr:cNvPr>
        <xdr:cNvCxnSpPr/>
      </xdr:nvCxnSpPr>
      <xdr:spPr>
        <a:xfrm>
          <a:off x="7861300" y="13400252"/>
          <a:ext cx="889000" cy="1424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470</xdr:rowOff>
    </xdr:from>
    <xdr:to>
      <xdr:col>46</xdr:col>
      <xdr:colOff>38100</xdr:colOff>
      <xdr:row>77</xdr:row>
      <xdr:rowOff>102070</xdr:rowOff>
    </xdr:to>
    <xdr:sp macro="" textlink="">
      <xdr:nvSpPr>
        <xdr:cNvPr id="416" name="フローチャート: 判断 415">
          <a:extLst>
            <a:ext uri="{FF2B5EF4-FFF2-40B4-BE49-F238E27FC236}">
              <a16:creationId xmlns:a16="http://schemas.microsoft.com/office/drawing/2014/main" id="{3090A9AE-259A-4757-ABE9-336CF0712F64}"/>
            </a:ext>
          </a:extLst>
        </xdr:cNvPr>
        <xdr:cNvSpPr/>
      </xdr:nvSpPr>
      <xdr:spPr>
        <a:xfrm>
          <a:off x="8699500" y="132021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75</xdr:row>
      <xdr:rowOff>118597</xdr:rowOff>
    </xdr:from>
    <xdr:ext cx="469744" cy="259045"/>
    <xdr:sp macro="" textlink="">
      <xdr:nvSpPr>
        <xdr:cNvPr id="417" name="テキスト ボックス 416">
          <a:extLst>
            <a:ext uri="{FF2B5EF4-FFF2-40B4-BE49-F238E27FC236}">
              <a16:creationId xmlns:a16="http://schemas.microsoft.com/office/drawing/2014/main" id="{9A7C67D4-2BE2-4D21-A724-610321A68A89}"/>
            </a:ext>
          </a:extLst>
        </xdr:cNvPr>
        <xdr:cNvSpPr txBox="1"/>
      </xdr:nvSpPr>
      <xdr:spPr>
        <a:xfrm>
          <a:off x="8515428" y="129773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78</xdr:row>
      <xdr:rowOff>27152</xdr:rowOff>
    </xdr:from>
    <xdr:to>
      <xdr:col>41</xdr:col>
      <xdr:colOff>50800</xdr:colOff>
      <xdr:row>78</xdr:row>
      <xdr:rowOff>165570</xdr:rowOff>
    </xdr:to>
    <xdr:cxnSp macro="">
      <xdr:nvCxnSpPr>
        <xdr:cNvPr id="418" name="直線コネクタ 417">
          <a:extLst>
            <a:ext uri="{FF2B5EF4-FFF2-40B4-BE49-F238E27FC236}">
              <a16:creationId xmlns:a16="http://schemas.microsoft.com/office/drawing/2014/main" id="{B3183DAC-E9C8-41B5-A4E0-7C8B39D36E98}"/>
            </a:ext>
          </a:extLst>
        </xdr:cNvPr>
        <xdr:cNvCxnSpPr/>
      </xdr:nvCxnSpPr>
      <xdr:spPr>
        <a:xfrm flipV="1">
          <a:off x="6972300" y="13400252"/>
          <a:ext cx="889000" cy="1384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76</xdr:row>
      <xdr:rowOff>82462</xdr:rowOff>
    </xdr:from>
    <xdr:to>
      <xdr:col>41</xdr:col>
      <xdr:colOff>101600</xdr:colOff>
      <xdr:row>77</xdr:row>
      <xdr:rowOff>12612</xdr:rowOff>
    </xdr:to>
    <xdr:sp macro="" textlink="">
      <xdr:nvSpPr>
        <xdr:cNvPr id="419" name="フローチャート: 判断 418">
          <a:extLst>
            <a:ext uri="{FF2B5EF4-FFF2-40B4-BE49-F238E27FC236}">
              <a16:creationId xmlns:a16="http://schemas.microsoft.com/office/drawing/2014/main" id="{4337E295-CE73-4238-9221-0DA64AAF16FB}"/>
            </a:ext>
          </a:extLst>
        </xdr:cNvPr>
        <xdr:cNvSpPr/>
      </xdr:nvSpPr>
      <xdr:spPr>
        <a:xfrm>
          <a:off x="7810500" y="131126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75</xdr:row>
      <xdr:rowOff>29138</xdr:rowOff>
    </xdr:from>
    <xdr:ext cx="534377" cy="259045"/>
    <xdr:sp macro="" textlink="">
      <xdr:nvSpPr>
        <xdr:cNvPr id="420" name="テキスト ボックス 419">
          <a:extLst>
            <a:ext uri="{FF2B5EF4-FFF2-40B4-BE49-F238E27FC236}">
              <a16:creationId xmlns:a16="http://schemas.microsoft.com/office/drawing/2014/main" id="{49FCB892-F305-434C-9753-8DB5AB609B4E}"/>
            </a:ext>
          </a:extLst>
        </xdr:cNvPr>
        <xdr:cNvSpPr txBox="1"/>
      </xdr:nvSpPr>
      <xdr:spPr>
        <a:xfrm>
          <a:off x="7594111" y="128878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11,169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75031</xdr:rowOff>
    </xdr:from>
    <xdr:to>
      <xdr:col>36</xdr:col>
      <xdr:colOff>165100</xdr:colOff>
      <xdr:row>78</xdr:row>
      <xdr:rowOff>5181</xdr:rowOff>
    </xdr:to>
    <xdr:sp macro="" textlink="">
      <xdr:nvSpPr>
        <xdr:cNvPr id="421" name="フローチャート: 判断 420">
          <a:extLst>
            <a:ext uri="{FF2B5EF4-FFF2-40B4-BE49-F238E27FC236}">
              <a16:creationId xmlns:a16="http://schemas.microsoft.com/office/drawing/2014/main" id="{C5C1183D-F88B-40D7-B35D-7D843CCCC6D4}"/>
            </a:ext>
          </a:extLst>
        </xdr:cNvPr>
        <xdr:cNvSpPr/>
      </xdr:nvSpPr>
      <xdr:spPr>
        <a:xfrm>
          <a:off x="6921500" y="132766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76</xdr:row>
      <xdr:rowOff>21708</xdr:rowOff>
    </xdr:from>
    <xdr:ext cx="469744" cy="259045"/>
    <xdr:sp macro="" textlink="">
      <xdr:nvSpPr>
        <xdr:cNvPr id="422" name="テキスト ボックス 421">
          <a:extLst>
            <a:ext uri="{FF2B5EF4-FFF2-40B4-BE49-F238E27FC236}">
              <a16:creationId xmlns:a16="http://schemas.microsoft.com/office/drawing/2014/main" id="{7CDD2E0F-3754-41A5-9264-B53A922DA22F}"/>
            </a:ext>
          </a:extLst>
        </xdr:cNvPr>
        <xdr:cNvSpPr txBox="1"/>
      </xdr:nvSpPr>
      <xdr:spPr>
        <a:xfrm>
          <a:off x="6737428" y="1305190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23" name="テキスト ボックス 422">
          <a:extLst>
            <a:ext uri="{FF2B5EF4-FFF2-40B4-BE49-F238E27FC236}">
              <a16:creationId xmlns:a16="http://schemas.microsoft.com/office/drawing/2014/main" id="{F46EDF91-100E-42B1-9FFD-ADCB2D3008EC}"/>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24" name="テキスト ボックス 423">
          <a:extLst>
            <a:ext uri="{FF2B5EF4-FFF2-40B4-BE49-F238E27FC236}">
              <a16:creationId xmlns:a16="http://schemas.microsoft.com/office/drawing/2014/main" id="{AA6D120E-6EFD-471A-B1AA-AB2A043F0522}"/>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5" name="テキスト ボックス 424">
          <a:extLst>
            <a:ext uri="{FF2B5EF4-FFF2-40B4-BE49-F238E27FC236}">
              <a16:creationId xmlns:a16="http://schemas.microsoft.com/office/drawing/2014/main" id="{E875621C-DF18-4FCE-A7EB-FDA86E5CA8FB}"/>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6" name="テキスト ボックス 425">
          <a:extLst>
            <a:ext uri="{FF2B5EF4-FFF2-40B4-BE49-F238E27FC236}">
              <a16:creationId xmlns:a16="http://schemas.microsoft.com/office/drawing/2014/main" id="{06B4D22E-10DF-4808-B6F8-23130CE4A195}"/>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7" name="テキスト ボックス 426">
          <a:extLst>
            <a:ext uri="{FF2B5EF4-FFF2-40B4-BE49-F238E27FC236}">
              <a16:creationId xmlns:a16="http://schemas.microsoft.com/office/drawing/2014/main" id="{E060E1C6-9C44-49A1-A8D7-F9E0B5A7F90F}"/>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7519</xdr:rowOff>
    </xdr:from>
    <xdr:to>
      <xdr:col>55</xdr:col>
      <xdr:colOff>50800</xdr:colOff>
      <xdr:row>78</xdr:row>
      <xdr:rowOff>109119</xdr:rowOff>
    </xdr:to>
    <xdr:sp macro="" textlink="">
      <xdr:nvSpPr>
        <xdr:cNvPr id="428" name="楕円 427">
          <a:extLst>
            <a:ext uri="{FF2B5EF4-FFF2-40B4-BE49-F238E27FC236}">
              <a16:creationId xmlns:a16="http://schemas.microsoft.com/office/drawing/2014/main" id="{36F4C7CB-195A-48FA-9A33-B035CE65DA02}"/>
            </a:ext>
          </a:extLst>
        </xdr:cNvPr>
        <xdr:cNvSpPr/>
      </xdr:nvSpPr>
      <xdr:spPr>
        <a:xfrm>
          <a:off x="10426700" y="133806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77</xdr:row>
      <xdr:rowOff>157396</xdr:rowOff>
    </xdr:from>
    <xdr:ext cx="469744" cy="259045"/>
    <xdr:sp macro="" textlink="">
      <xdr:nvSpPr>
        <xdr:cNvPr id="429" name="商工費該当値テキスト">
          <a:extLst>
            <a:ext uri="{FF2B5EF4-FFF2-40B4-BE49-F238E27FC236}">
              <a16:creationId xmlns:a16="http://schemas.microsoft.com/office/drawing/2014/main" id="{9DC29E79-30C0-4E80-8F0C-4AF4952AD14A}"/>
            </a:ext>
          </a:extLst>
        </xdr:cNvPr>
        <xdr:cNvSpPr txBox="1"/>
      </xdr:nvSpPr>
      <xdr:spPr>
        <a:xfrm>
          <a:off x="10528300" y="1335904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4,136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78</xdr:row>
      <xdr:rowOff>86537</xdr:rowOff>
    </xdr:from>
    <xdr:to>
      <xdr:col>50</xdr:col>
      <xdr:colOff>165100</xdr:colOff>
      <xdr:row>79</xdr:row>
      <xdr:rowOff>16687</xdr:rowOff>
    </xdr:to>
    <xdr:sp macro="" textlink="">
      <xdr:nvSpPr>
        <xdr:cNvPr id="430" name="楕円 429">
          <a:extLst>
            <a:ext uri="{FF2B5EF4-FFF2-40B4-BE49-F238E27FC236}">
              <a16:creationId xmlns:a16="http://schemas.microsoft.com/office/drawing/2014/main" id="{D7B2356C-D6B6-46E4-92FC-BD02FDCA8472}"/>
            </a:ext>
          </a:extLst>
        </xdr:cNvPr>
        <xdr:cNvSpPr/>
      </xdr:nvSpPr>
      <xdr:spPr>
        <a:xfrm>
          <a:off x="9588500" y="134596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79</xdr:row>
      <xdr:rowOff>7814</xdr:rowOff>
    </xdr:from>
    <xdr:ext cx="469744" cy="259045"/>
    <xdr:sp macro="" textlink="">
      <xdr:nvSpPr>
        <xdr:cNvPr id="431" name="テキスト ボックス 430">
          <a:extLst>
            <a:ext uri="{FF2B5EF4-FFF2-40B4-BE49-F238E27FC236}">
              <a16:creationId xmlns:a16="http://schemas.microsoft.com/office/drawing/2014/main" id="{C14D4801-3823-448F-8D67-92E8E741DBE8}"/>
            </a:ext>
          </a:extLst>
        </xdr:cNvPr>
        <xdr:cNvSpPr txBox="1"/>
      </xdr:nvSpPr>
      <xdr:spPr>
        <a:xfrm>
          <a:off x="9404428" y="135523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118847</xdr:rowOff>
    </xdr:from>
    <xdr:to>
      <xdr:col>46</xdr:col>
      <xdr:colOff>38100</xdr:colOff>
      <xdr:row>79</xdr:row>
      <xdr:rowOff>48997</xdr:rowOff>
    </xdr:to>
    <xdr:sp macro="" textlink="">
      <xdr:nvSpPr>
        <xdr:cNvPr id="432" name="楕円 431">
          <a:extLst>
            <a:ext uri="{FF2B5EF4-FFF2-40B4-BE49-F238E27FC236}">
              <a16:creationId xmlns:a16="http://schemas.microsoft.com/office/drawing/2014/main" id="{D715E913-917A-47BF-A523-B777E9EBEC33}"/>
            </a:ext>
          </a:extLst>
        </xdr:cNvPr>
        <xdr:cNvSpPr/>
      </xdr:nvSpPr>
      <xdr:spPr>
        <a:xfrm>
          <a:off x="8699500" y="134919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79</xdr:row>
      <xdr:rowOff>40124</xdr:rowOff>
    </xdr:from>
    <xdr:ext cx="469744" cy="259045"/>
    <xdr:sp macro="" textlink="">
      <xdr:nvSpPr>
        <xdr:cNvPr id="433" name="テキスト ボックス 432">
          <a:extLst>
            <a:ext uri="{FF2B5EF4-FFF2-40B4-BE49-F238E27FC236}">
              <a16:creationId xmlns:a16="http://schemas.microsoft.com/office/drawing/2014/main" id="{F3229ED0-7E59-4995-8FB7-24117355C65F}"/>
            </a:ext>
          </a:extLst>
        </xdr:cNvPr>
        <xdr:cNvSpPr txBox="1"/>
      </xdr:nvSpPr>
      <xdr:spPr>
        <a:xfrm>
          <a:off x="8515428" y="1358467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147802</xdr:rowOff>
    </xdr:from>
    <xdr:to>
      <xdr:col>41</xdr:col>
      <xdr:colOff>101600</xdr:colOff>
      <xdr:row>78</xdr:row>
      <xdr:rowOff>77952</xdr:rowOff>
    </xdr:to>
    <xdr:sp macro="" textlink="">
      <xdr:nvSpPr>
        <xdr:cNvPr id="434" name="楕円 433">
          <a:extLst>
            <a:ext uri="{FF2B5EF4-FFF2-40B4-BE49-F238E27FC236}">
              <a16:creationId xmlns:a16="http://schemas.microsoft.com/office/drawing/2014/main" id="{ED5A229C-8676-47E0-8B21-E7AE9250D967}"/>
            </a:ext>
          </a:extLst>
        </xdr:cNvPr>
        <xdr:cNvSpPr/>
      </xdr:nvSpPr>
      <xdr:spPr>
        <a:xfrm>
          <a:off x="7810500" y="133494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78</xdr:row>
      <xdr:rowOff>69079</xdr:rowOff>
    </xdr:from>
    <xdr:ext cx="469744" cy="259045"/>
    <xdr:sp macro="" textlink="">
      <xdr:nvSpPr>
        <xdr:cNvPr id="435" name="テキスト ボックス 434">
          <a:extLst>
            <a:ext uri="{FF2B5EF4-FFF2-40B4-BE49-F238E27FC236}">
              <a16:creationId xmlns:a16="http://schemas.microsoft.com/office/drawing/2014/main" id="{9DE3641C-4AA4-4872-AE79-0F1A6723C385}"/>
            </a:ext>
          </a:extLst>
        </xdr:cNvPr>
        <xdr:cNvSpPr txBox="1"/>
      </xdr:nvSpPr>
      <xdr:spPr>
        <a:xfrm>
          <a:off x="7626428" y="134421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114770</xdr:rowOff>
    </xdr:from>
    <xdr:to>
      <xdr:col>36</xdr:col>
      <xdr:colOff>165100</xdr:colOff>
      <xdr:row>79</xdr:row>
      <xdr:rowOff>44920</xdr:rowOff>
    </xdr:to>
    <xdr:sp macro="" textlink="">
      <xdr:nvSpPr>
        <xdr:cNvPr id="436" name="楕円 435">
          <a:extLst>
            <a:ext uri="{FF2B5EF4-FFF2-40B4-BE49-F238E27FC236}">
              <a16:creationId xmlns:a16="http://schemas.microsoft.com/office/drawing/2014/main" id="{11CBFEB3-DA4D-41DF-B96B-70C6D3B89AA6}"/>
            </a:ext>
          </a:extLst>
        </xdr:cNvPr>
        <xdr:cNvSpPr/>
      </xdr:nvSpPr>
      <xdr:spPr>
        <a:xfrm>
          <a:off x="6921500" y="134878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79</xdr:row>
      <xdr:rowOff>36047</xdr:rowOff>
    </xdr:from>
    <xdr:ext cx="469744" cy="259045"/>
    <xdr:sp macro="" textlink="">
      <xdr:nvSpPr>
        <xdr:cNvPr id="437" name="テキスト ボックス 436">
          <a:extLst>
            <a:ext uri="{FF2B5EF4-FFF2-40B4-BE49-F238E27FC236}">
              <a16:creationId xmlns:a16="http://schemas.microsoft.com/office/drawing/2014/main" id="{4EF8756D-B9F6-472E-9281-2D757D0F18B0}"/>
            </a:ext>
          </a:extLst>
        </xdr:cNvPr>
        <xdr:cNvSpPr txBox="1"/>
      </xdr:nvSpPr>
      <xdr:spPr>
        <a:xfrm>
          <a:off x="6737428" y="135805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8" name="正方形/長方形 437">
          <a:extLst>
            <a:ext uri="{FF2B5EF4-FFF2-40B4-BE49-F238E27FC236}">
              <a16:creationId xmlns:a16="http://schemas.microsoft.com/office/drawing/2014/main" id="{B4D59CBD-EF14-4F18-BEAC-014AD158049D}"/>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9" name="正方形/長方形 438">
          <a:extLst>
            <a:ext uri="{FF2B5EF4-FFF2-40B4-BE49-F238E27FC236}">
              <a16:creationId xmlns:a16="http://schemas.microsoft.com/office/drawing/2014/main" id="{0CA4F0C2-680F-4AB2-A635-B40D9724D6D1}"/>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40" name="正方形/長方形 439">
          <a:extLst>
            <a:ext uri="{FF2B5EF4-FFF2-40B4-BE49-F238E27FC236}">
              <a16:creationId xmlns:a16="http://schemas.microsoft.com/office/drawing/2014/main" id="{D61E6D7B-046D-48F9-A3B6-C46AD9373AD2}"/>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41" name="正方形/長方形 440">
          <a:extLst>
            <a:ext uri="{FF2B5EF4-FFF2-40B4-BE49-F238E27FC236}">
              <a16:creationId xmlns:a16="http://schemas.microsoft.com/office/drawing/2014/main" id="{17E6C7B5-5DD6-4467-B898-EC86DD0C92C7}"/>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42" name="正方形/長方形 441">
          <a:extLst>
            <a:ext uri="{FF2B5EF4-FFF2-40B4-BE49-F238E27FC236}">
              <a16:creationId xmlns:a16="http://schemas.microsoft.com/office/drawing/2014/main" id="{95454A56-0808-4AD4-BE95-DAB7C3E63E22}"/>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51,628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43" name="正方形/長方形 442">
          <a:extLst>
            <a:ext uri="{FF2B5EF4-FFF2-40B4-BE49-F238E27FC236}">
              <a16:creationId xmlns:a16="http://schemas.microsoft.com/office/drawing/2014/main" id="{B92C6268-0A2C-4A7B-91CD-04709E5DD5E1}"/>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44" name="正方形/長方形 443">
          <a:extLst>
            <a:ext uri="{FF2B5EF4-FFF2-40B4-BE49-F238E27FC236}">
              <a16:creationId xmlns:a16="http://schemas.microsoft.com/office/drawing/2014/main" id="{8017163D-E4BD-4E6D-91D0-A681B810163D}"/>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52,061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5" name="正方形/長方形 444">
          <a:extLst>
            <a:ext uri="{FF2B5EF4-FFF2-40B4-BE49-F238E27FC236}">
              <a16:creationId xmlns:a16="http://schemas.microsoft.com/office/drawing/2014/main" id="{D91A6832-73AE-4846-9B81-D683122BF813}"/>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6" name="テキスト ボックス 445">
          <a:extLst>
            <a:ext uri="{FF2B5EF4-FFF2-40B4-BE49-F238E27FC236}">
              <a16:creationId xmlns:a16="http://schemas.microsoft.com/office/drawing/2014/main" id="{7DA85529-50D1-489F-AA3C-13A9EE964CAB}"/>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7" name="直線コネクタ 446">
          <a:extLst>
            <a:ext uri="{FF2B5EF4-FFF2-40B4-BE49-F238E27FC236}">
              <a16:creationId xmlns:a16="http://schemas.microsoft.com/office/drawing/2014/main" id="{20CB7699-E9E6-4207-828E-314C5E844619}"/>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44450</xdr:rowOff>
    </xdr:from>
    <xdr:to>
      <xdr:col>59</xdr:col>
      <xdr:colOff>50800</xdr:colOff>
      <xdr:row>99</xdr:row>
      <xdr:rowOff>44450</xdr:rowOff>
    </xdr:to>
    <xdr:cxnSp macro="">
      <xdr:nvCxnSpPr>
        <xdr:cNvPr id="448" name="直線コネクタ 447">
          <a:extLst>
            <a:ext uri="{FF2B5EF4-FFF2-40B4-BE49-F238E27FC236}">
              <a16:creationId xmlns:a16="http://schemas.microsoft.com/office/drawing/2014/main" id="{4E386ACA-67D1-4957-A492-11120F21473A}"/>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73677</xdr:rowOff>
    </xdr:from>
    <xdr:ext cx="248786" cy="259045"/>
    <xdr:sp macro="" textlink="">
      <xdr:nvSpPr>
        <xdr:cNvPr id="449" name="テキスト ボックス 448">
          <a:extLst>
            <a:ext uri="{FF2B5EF4-FFF2-40B4-BE49-F238E27FC236}">
              <a16:creationId xmlns:a16="http://schemas.microsoft.com/office/drawing/2014/main" id="{695F59A7-9197-4701-96BC-DEB1D13A620E}"/>
            </a:ext>
          </a:extLst>
        </xdr:cNvPr>
        <xdr:cNvSpPr txBox="1"/>
      </xdr:nvSpPr>
      <xdr:spPr>
        <a:xfrm>
          <a:off x="6355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50" name="直線コネクタ 449">
          <a:extLst>
            <a:ext uri="{FF2B5EF4-FFF2-40B4-BE49-F238E27FC236}">
              <a16:creationId xmlns:a16="http://schemas.microsoft.com/office/drawing/2014/main" id="{D3D93D7B-155E-4291-9518-78B53640A252}"/>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35577</xdr:rowOff>
    </xdr:from>
    <xdr:ext cx="531299" cy="259045"/>
    <xdr:sp macro="" textlink="">
      <xdr:nvSpPr>
        <xdr:cNvPr id="451" name="テキスト ボックス 450">
          <a:extLst>
            <a:ext uri="{FF2B5EF4-FFF2-40B4-BE49-F238E27FC236}">
              <a16:creationId xmlns:a16="http://schemas.microsoft.com/office/drawing/2014/main" id="{1DB9C9FC-87DF-42C0-BBE1-F4F9E947608F}"/>
            </a:ext>
          </a:extLst>
        </xdr:cNvPr>
        <xdr:cNvSpPr txBox="1"/>
      </xdr:nvSpPr>
      <xdr:spPr>
        <a:xfrm>
          <a:off x="6072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52" name="直線コネクタ 451">
          <a:extLst>
            <a:ext uri="{FF2B5EF4-FFF2-40B4-BE49-F238E27FC236}">
              <a16:creationId xmlns:a16="http://schemas.microsoft.com/office/drawing/2014/main" id="{9FE5CF13-87DD-4119-B52B-EC2BBB823802}"/>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93</xdr:row>
      <xdr:rowOff>168927</xdr:rowOff>
    </xdr:from>
    <xdr:ext cx="531299" cy="259045"/>
    <xdr:sp macro="" textlink="">
      <xdr:nvSpPr>
        <xdr:cNvPr id="453" name="テキスト ボックス 452">
          <a:extLst>
            <a:ext uri="{FF2B5EF4-FFF2-40B4-BE49-F238E27FC236}">
              <a16:creationId xmlns:a16="http://schemas.microsoft.com/office/drawing/2014/main" id="{17D0C2DF-87E6-4C85-8A02-8C1A1310B72F}"/>
            </a:ext>
          </a:extLst>
        </xdr:cNvPr>
        <xdr:cNvSpPr txBox="1"/>
      </xdr:nvSpPr>
      <xdr:spPr>
        <a:xfrm>
          <a:off x="6072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54" name="直線コネクタ 453">
          <a:extLst>
            <a:ext uri="{FF2B5EF4-FFF2-40B4-BE49-F238E27FC236}">
              <a16:creationId xmlns:a16="http://schemas.microsoft.com/office/drawing/2014/main" id="{7B2E4C7D-AE62-4DB3-BCD8-AD9B65511EEC}"/>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91</xdr:row>
      <xdr:rowOff>130827</xdr:rowOff>
    </xdr:from>
    <xdr:ext cx="531299" cy="259045"/>
    <xdr:sp macro="" textlink="">
      <xdr:nvSpPr>
        <xdr:cNvPr id="455" name="テキスト ボックス 454">
          <a:extLst>
            <a:ext uri="{FF2B5EF4-FFF2-40B4-BE49-F238E27FC236}">
              <a16:creationId xmlns:a16="http://schemas.microsoft.com/office/drawing/2014/main" id="{AB6550B9-DB30-412E-AF27-13EDAC3D966B}"/>
            </a:ext>
          </a:extLst>
        </xdr:cNvPr>
        <xdr:cNvSpPr txBox="1"/>
      </xdr:nvSpPr>
      <xdr:spPr>
        <a:xfrm>
          <a:off x="6072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56" name="直線コネクタ 455">
          <a:extLst>
            <a:ext uri="{FF2B5EF4-FFF2-40B4-BE49-F238E27FC236}">
              <a16:creationId xmlns:a16="http://schemas.microsoft.com/office/drawing/2014/main" id="{65F13C85-E9F8-4A67-AD0B-F9461B8A2103}"/>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92727</xdr:rowOff>
    </xdr:from>
    <xdr:ext cx="595419" cy="259045"/>
    <xdr:sp macro="" textlink="">
      <xdr:nvSpPr>
        <xdr:cNvPr id="457" name="テキスト ボックス 456">
          <a:extLst>
            <a:ext uri="{FF2B5EF4-FFF2-40B4-BE49-F238E27FC236}">
              <a16:creationId xmlns:a16="http://schemas.microsoft.com/office/drawing/2014/main" id="{3E6E7106-8303-4855-BD86-344B784AB85A}"/>
            </a:ext>
          </a:extLst>
        </xdr:cNvPr>
        <xdr:cNvSpPr txBox="1"/>
      </xdr:nvSpPr>
      <xdr:spPr>
        <a:xfrm>
          <a:off x="6008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8" name="直線コネクタ 457">
          <a:extLst>
            <a:ext uri="{FF2B5EF4-FFF2-40B4-BE49-F238E27FC236}">
              <a16:creationId xmlns:a16="http://schemas.microsoft.com/office/drawing/2014/main" id="{5D2E7462-DA03-4B42-8F96-F2F777BEAFE1}"/>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9" name="テキスト ボックス 458">
          <a:extLst>
            <a:ext uri="{FF2B5EF4-FFF2-40B4-BE49-F238E27FC236}">
              <a16:creationId xmlns:a16="http://schemas.microsoft.com/office/drawing/2014/main" id="{BE6EBC7D-E891-42EF-A2E0-623A49D7CC97}"/>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60" name="土木費グラフ枠">
          <a:extLst>
            <a:ext uri="{FF2B5EF4-FFF2-40B4-BE49-F238E27FC236}">
              <a16:creationId xmlns:a16="http://schemas.microsoft.com/office/drawing/2014/main" id="{04418D19-F316-44CC-88CA-F556CFA3A80E}"/>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34252</xdr:rowOff>
    </xdr:from>
    <xdr:to>
      <xdr:col>54</xdr:col>
      <xdr:colOff>189865</xdr:colOff>
      <xdr:row>97</xdr:row>
      <xdr:rowOff>159144</xdr:rowOff>
    </xdr:to>
    <xdr:cxnSp macro="">
      <xdr:nvCxnSpPr>
        <xdr:cNvPr id="461" name="直線コネクタ 460">
          <a:extLst>
            <a:ext uri="{FF2B5EF4-FFF2-40B4-BE49-F238E27FC236}">
              <a16:creationId xmlns:a16="http://schemas.microsoft.com/office/drawing/2014/main" id="{BA43C488-F661-4C16-8666-BB5A88A20D3A}"/>
            </a:ext>
          </a:extLst>
        </xdr:cNvPr>
        <xdr:cNvCxnSpPr/>
      </xdr:nvCxnSpPr>
      <xdr:spPr>
        <a:xfrm flipV="1">
          <a:off x="10475595" y="15464752"/>
          <a:ext cx="1270" cy="132504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97</xdr:row>
      <xdr:rowOff>162971</xdr:rowOff>
    </xdr:from>
    <xdr:ext cx="534377" cy="259045"/>
    <xdr:sp macro="" textlink="">
      <xdr:nvSpPr>
        <xdr:cNvPr id="462" name="土木費最小値テキスト">
          <a:extLst>
            <a:ext uri="{FF2B5EF4-FFF2-40B4-BE49-F238E27FC236}">
              <a16:creationId xmlns:a16="http://schemas.microsoft.com/office/drawing/2014/main" id="{E15C4F1B-0FF0-4EB9-94D8-A7939D735E37}"/>
            </a:ext>
          </a:extLst>
        </xdr:cNvPr>
        <xdr:cNvSpPr txBox="1"/>
      </xdr:nvSpPr>
      <xdr:spPr>
        <a:xfrm>
          <a:off x="10528300" y="167936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17,969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97</xdr:row>
      <xdr:rowOff>159144</xdr:rowOff>
    </xdr:from>
    <xdr:to>
      <xdr:col>55</xdr:col>
      <xdr:colOff>88900</xdr:colOff>
      <xdr:row>97</xdr:row>
      <xdr:rowOff>159144</xdr:rowOff>
    </xdr:to>
    <xdr:cxnSp macro="">
      <xdr:nvCxnSpPr>
        <xdr:cNvPr id="463" name="直線コネクタ 462">
          <a:extLst>
            <a:ext uri="{FF2B5EF4-FFF2-40B4-BE49-F238E27FC236}">
              <a16:creationId xmlns:a16="http://schemas.microsoft.com/office/drawing/2014/main" id="{63E3A0B2-E525-4392-A5CE-B3D54383A126}"/>
            </a:ext>
          </a:extLst>
        </xdr:cNvPr>
        <xdr:cNvCxnSpPr/>
      </xdr:nvCxnSpPr>
      <xdr:spPr>
        <a:xfrm>
          <a:off x="10388600" y="167897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88</xdr:row>
      <xdr:rowOff>152379</xdr:rowOff>
    </xdr:from>
    <xdr:ext cx="599010" cy="259045"/>
    <xdr:sp macro="" textlink="">
      <xdr:nvSpPr>
        <xdr:cNvPr id="464" name="土木費最大値テキスト">
          <a:extLst>
            <a:ext uri="{FF2B5EF4-FFF2-40B4-BE49-F238E27FC236}">
              <a16:creationId xmlns:a16="http://schemas.microsoft.com/office/drawing/2014/main" id="{2EDFA838-F420-4A73-951C-F7B880807836}"/>
            </a:ext>
          </a:extLst>
        </xdr:cNvPr>
        <xdr:cNvSpPr txBox="1"/>
      </xdr:nvSpPr>
      <xdr:spPr>
        <a:xfrm>
          <a:off x="10528300" y="152399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122,303</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90</xdr:row>
      <xdr:rowOff>34252</xdr:rowOff>
    </xdr:from>
    <xdr:to>
      <xdr:col>55</xdr:col>
      <xdr:colOff>88900</xdr:colOff>
      <xdr:row>90</xdr:row>
      <xdr:rowOff>34252</xdr:rowOff>
    </xdr:to>
    <xdr:cxnSp macro="">
      <xdr:nvCxnSpPr>
        <xdr:cNvPr id="465" name="直線コネクタ 464">
          <a:extLst>
            <a:ext uri="{FF2B5EF4-FFF2-40B4-BE49-F238E27FC236}">
              <a16:creationId xmlns:a16="http://schemas.microsoft.com/office/drawing/2014/main" id="{75EFB685-E6DC-417E-9F75-9C1182076D6F}"/>
            </a:ext>
          </a:extLst>
        </xdr:cNvPr>
        <xdr:cNvCxnSpPr/>
      </xdr:nvCxnSpPr>
      <xdr:spPr>
        <a:xfrm>
          <a:off x="10388600" y="154647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95</xdr:row>
      <xdr:rowOff>81941</xdr:rowOff>
    </xdr:from>
    <xdr:to>
      <xdr:col>55</xdr:col>
      <xdr:colOff>0</xdr:colOff>
      <xdr:row>95</xdr:row>
      <xdr:rowOff>167348</xdr:rowOff>
    </xdr:to>
    <xdr:cxnSp macro="">
      <xdr:nvCxnSpPr>
        <xdr:cNvPr id="466" name="直線コネクタ 465">
          <a:extLst>
            <a:ext uri="{FF2B5EF4-FFF2-40B4-BE49-F238E27FC236}">
              <a16:creationId xmlns:a16="http://schemas.microsoft.com/office/drawing/2014/main" id="{22D396D6-D6D5-4F25-A1DC-2B2CA9022F6D}"/>
            </a:ext>
          </a:extLst>
        </xdr:cNvPr>
        <xdr:cNvCxnSpPr/>
      </xdr:nvCxnSpPr>
      <xdr:spPr>
        <a:xfrm flipV="1">
          <a:off x="9639300" y="16369691"/>
          <a:ext cx="838200" cy="854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95</xdr:row>
      <xdr:rowOff>119206</xdr:rowOff>
    </xdr:from>
    <xdr:ext cx="534377" cy="259045"/>
    <xdr:sp macro="" textlink="">
      <xdr:nvSpPr>
        <xdr:cNvPr id="467" name="土木費平均値テキスト">
          <a:extLst>
            <a:ext uri="{FF2B5EF4-FFF2-40B4-BE49-F238E27FC236}">
              <a16:creationId xmlns:a16="http://schemas.microsoft.com/office/drawing/2014/main" id="{5398D1FC-C38A-4493-BC01-235A57BB96A2}"/>
            </a:ext>
          </a:extLst>
        </xdr:cNvPr>
        <xdr:cNvSpPr txBox="1"/>
      </xdr:nvSpPr>
      <xdr:spPr>
        <a:xfrm>
          <a:off x="10528300" y="1640695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42,415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95</xdr:row>
      <xdr:rowOff>140779</xdr:rowOff>
    </xdr:from>
    <xdr:to>
      <xdr:col>55</xdr:col>
      <xdr:colOff>50800</xdr:colOff>
      <xdr:row>96</xdr:row>
      <xdr:rowOff>70929</xdr:rowOff>
    </xdr:to>
    <xdr:sp macro="" textlink="">
      <xdr:nvSpPr>
        <xdr:cNvPr id="468" name="フローチャート: 判断 467">
          <a:extLst>
            <a:ext uri="{FF2B5EF4-FFF2-40B4-BE49-F238E27FC236}">
              <a16:creationId xmlns:a16="http://schemas.microsoft.com/office/drawing/2014/main" id="{2D564BFC-46B1-486D-B1B1-305E47BB6C19}"/>
            </a:ext>
          </a:extLst>
        </xdr:cNvPr>
        <xdr:cNvSpPr/>
      </xdr:nvSpPr>
      <xdr:spPr>
        <a:xfrm>
          <a:off x="10426700" y="164285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95</xdr:row>
      <xdr:rowOff>167348</xdr:rowOff>
    </xdr:from>
    <xdr:to>
      <xdr:col>50</xdr:col>
      <xdr:colOff>114300</xdr:colOff>
      <xdr:row>96</xdr:row>
      <xdr:rowOff>34976</xdr:rowOff>
    </xdr:to>
    <xdr:cxnSp macro="">
      <xdr:nvCxnSpPr>
        <xdr:cNvPr id="469" name="直線コネクタ 468">
          <a:extLst>
            <a:ext uri="{FF2B5EF4-FFF2-40B4-BE49-F238E27FC236}">
              <a16:creationId xmlns:a16="http://schemas.microsoft.com/office/drawing/2014/main" id="{273242CA-CB89-4FA1-963D-4FEAF39398BA}"/>
            </a:ext>
          </a:extLst>
        </xdr:cNvPr>
        <xdr:cNvCxnSpPr/>
      </xdr:nvCxnSpPr>
      <xdr:spPr>
        <a:xfrm flipV="1">
          <a:off x="8750300" y="16455098"/>
          <a:ext cx="889000" cy="390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95</xdr:row>
      <xdr:rowOff>140336</xdr:rowOff>
    </xdr:from>
    <xdr:to>
      <xdr:col>50</xdr:col>
      <xdr:colOff>165100</xdr:colOff>
      <xdr:row>96</xdr:row>
      <xdr:rowOff>70486</xdr:rowOff>
    </xdr:to>
    <xdr:sp macro="" textlink="">
      <xdr:nvSpPr>
        <xdr:cNvPr id="470" name="フローチャート: 判断 469">
          <a:extLst>
            <a:ext uri="{FF2B5EF4-FFF2-40B4-BE49-F238E27FC236}">
              <a16:creationId xmlns:a16="http://schemas.microsoft.com/office/drawing/2014/main" id="{6965FEF3-6A43-489D-BCDF-A99E9B96B1CF}"/>
            </a:ext>
          </a:extLst>
        </xdr:cNvPr>
        <xdr:cNvSpPr/>
      </xdr:nvSpPr>
      <xdr:spPr>
        <a:xfrm>
          <a:off x="9588500" y="164280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96</xdr:row>
      <xdr:rowOff>61613</xdr:rowOff>
    </xdr:from>
    <xdr:ext cx="534377" cy="259045"/>
    <xdr:sp macro="" textlink="">
      <xdr:nvSpPr>
        <xdr:cNvPr id="471" name="テキスト ボックス 470">
          <a:extLst>
            <a:ext uri="{FF2B5EF4-FFF2-40B4-BE49-F238E27FC236}">
              <a16:creationId xmlns:a16="http://schemas.microsoft.com/office/drawing/2014/main" id="{61C260A1-927A-443B-8C4D-713962A2A0E5}"/>
            </a:ext>
          </a:extLst>
        </xdr:cNvPr>
        <xdr:cNvSpPr txBox="1"/>
      </xdr:nvSpPr>
      <xdr:spPr>
        <a:xfrm>
          <a:off x="9372111" y="165208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42,450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96</xdr:row>
      <xdr:rowOff>34976</xdr:rowOff>
    </xdr:from>
    <xdr:to>
      <xdr:col>45</xdr:col>
      <xdr:colOff>177800</xdr:colOff>
      <xdr:row>96</xdr:row>
      <xdr:rowOff>57175</xdr:rowOff>
    </xdr:to>
    <xdr:cxnSp macro="">
      <xdr:nvCxnSpPr>
        <xdr:cNvPr id="472" name="直線コネクタ 471">
          <a:extLst>
            <a:ext uri="{FF2B5EF4-FFF2-40B4-BE49-F238E27FC236}">
              <a16:creationId xmlns:a16="http://schemas.microsoft.com/office/drawing/2014/main" id="{10D2EE94-0164-4768-AA81-243D70EB7230}"/>
            </a:ext>
          </a:extLst>
        </xdr:cNvPr>
        <xdr:cNvCxnSpPr/>
      </xdr:nvCxnSpPr>
      <xdr:spPr>
        <a:xfrm flipV="1">
          <a:off x="7861300" y="16494176"/>
          <a:ext cx="889000" cy="221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95</xdr:row>
      <xdr:rowOff>164948</xdr:rowOff>
    </xdr:from>
    <xdr:to>
      <xdr:col>46</xdr:col>
      <xdr:colOff>38100</xdr:colOff>
      <xdr:row>96</xdr:row>
      <xdr:rowOff>95098</xdr:rowOff>
    </xdr:to>
    <xdr:sp macro="" textlink="">
      <xdr:nvSpPr>
        <xdr:cNvPr id="473" name="フローチャート: 判断 472">
          <a:extLst>
            <a:ext uri="{FF2B5EF4-FFF2-40B4-BE49-F238E27FC236}">
              <a16:creationId xmlns:a16="http://schemas.microsoft.com/office/drawing/2014/main" id="{C699DD44-7AFA-4F6A-94E2-35C77366BCD9}"/>
            </a:ext>
          </a:extLst>
        </xdr:cNvPr>
        <xdr:cNvSpPr/>
      </xdr:nvSpPr>
      <xdr:spPr>
        <a:xfrm>
          <a:off x="8699500" y="164526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96</xdr:row>
      <xdr:rowOff>86225</xdr:rowOff>
    </xdr:from>
    <xdr:ext cx="534377" cy="259045"/>
    <xdr:sp macro="" textlink="">
      <xdr:nvSpPr>
        <xdr:cNvPr id="474" name="テキスト ボックス 473">
          <a:extLst>
            <a:ext uri="{FF2B5EF4-FFF2-40B4-BE49-F238E27FC236}">
              <a16:creationId xmlns:a16="http://schemas.microsoft.com/office/drawing/2014/main" id="{F56768DF-5D5B-4A75-BF72-1B31B38DE4D0}"/>
            </a:ext>
          </a:extLst>
        </xdr:cNvPr>
        <xdr:cNvSpPr txBox="1"/>
      </xdr:nvSpPr>
      <xdr:spPr>
        <a:xfrm>
          <a:off x="8483111" y="165454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40,512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96</xdr:row>
      <xdr:rowOff>28017</xdr:rowOff>
    </xdr:from>
    <xdr:to>
      <xdr:col>41</xdr:col>
      <xdr:colOff>50800</xdr:colOff>
      <xdr:row>96</xdr:row>
      <xdr:rowOff>57175</xdr:rowOff>
    </xdr:to>
    <xdr:cxnSp macro="">
      <xdr:nvCxnSpPr>
        <xdr:cNvPr id="475" name="直線コネクタ 474">
          <a:extLst>
            <a:ext uri="{FF2B5EF4-FFF2-40B4-BE49-F238E27FC236}">
              <a16:creationId xmlns:a16="http://schemas.microsoft.com/office/drawing/2014/main" id="{0F813FA3-869B-4EC6-8ADB-498E7AB04E51}"/>
            </a:ext>
          </a:extLst>
        </xdr:cNvPr>
        <xdr:cNvCxnSpPr/>
      </xdr:nvCxnSpPr>
      <xdr:spPr>
        <a:xfrm>
          <a:off x="6972300" y="16487217"/>
          <a:ext cx="889000" cy="291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96</xdr:row>
      <xdr:rowOff>927</xdr:rowOff>
    </xdr:from>
    <xdr:to>
      <xdr:col>41</xdr:col>
      <xdr:colOff>101600</xdr:colOff>
      <xdr:row>96</xdr:row>
      <xdr:rowOff>102527</xdr:rowOff>
    </xdr:to>
    <xdr:sp macro="" textlink="">
      <xdr:nvSpPr>
        <xdr:cNvPr id="476" name="フローチャート: 判断 475">
          <a:extLst>
            <a:ext uri="{FF2B5EF4-FFF2-40B4-BE49-F238E27FC236}">
              <a16:creationId xmlns:a16="http://schemas.microsoft.com/office/drawing/2014/main" id="{C2AAE88C-5DAC-4A02-B7EC-C88B249917C6}"/>
            </a:ext>
          </a:extLst>
        </xdr:cNvPr>
        <xdr:cNvSpPr/>
      </xdr:nvSpPr>
      <xdr:spPr>
        <a:xfrm>
          <a:off x="7810500" y="164601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94</xdr:row>
      <xdr:rowOff>119054</xdr:rowOff>
    </xdr:from>
    <xdr:ext cx="534377" cy="259045"/>
    <xdr:sp macro="" textlink="">
      <xdr:nvSpPr>
        <xdr:cNvPr id="477" name="テキスト ボックス 476">
          <a:extLst>
            <a:ext uri="{FF2B5EF4-FFF2-40B4-BE49-F238E27FC236}">
              <a16:creationId xmlns:a16="http://schemas.microsoft.com/office/drawing/2014/main" id="{B91B89E2-2C40-479A-92E8-C8BAF68422FB}"/>
            </a:ext>
          </a:extLst>
        </xdr:cNvPr>
        <xdr:cNvSpPr txBox="1"/>
      </xdr:nvSpPr>
      <xdr:spPr>
        <a:xfrm>
          <a:off x="7594111" y="162353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39,927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12649</xdr:rowOff>
    </xdr:from>
    <xdr:to>
      <xdr:col>36</xdr:col>
      <xdr:colOff>165100</xdr:colOff>
      <xdr:row>96</xdr:row>
      <xdr:rowOff>114249</xdr:rowOff>
    </xdr:to>
    <xdr:sp macro="" textlink="">
      <xdr:nvSpPr>
        <xdr:cNvPr id="478" name="フローチャート: 判断 477">
          <a:extLst>
            <a:ext uri="{FF2B5EF4-FFF2-40B4-BE49-F238E27FC236}">
              <a16:creationId xmlns:a16="http://schemas.microsoft.com/office/drawing/2014/main" id="{C1630F5A-E537-409D-91FD-DAE6E2B0BF64}"/>
            </a:ext>
          </a:extLst>
        </xdr:cNvPr>
        <xdr:cNvSpPr/>
      </xdr:nvSpPr>
      <xdr:spPr>
        <a:xfrm>
          <a:off x="6921500" y="164718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96</xdr:row>
      <xdr:rowOff>105376</xdr:rowOff>
    </xdr:from>
    <xdr:ext cx="534377" cy="259045"/>
    <xdr:sp macro="" textlink="">
      <xdr:nvSpPr>
        <xdr:cNvPr id="479" name="テキスト ボックス 478">
          <a:extLst>
            <a:ext uri="{FF2B5EF4-FFF2-40B4-BE49-F238E27FC236}">
              <a16:creationId xmlns:a16="http://schemas.microsoft.com/office/drawing/2014/main" id="{185A0256-DAB6-4920-9E8A-429B973BCE03}"/>
            </a:ext>
          </a:extLst>
        </xdr:cNvPr>
        <xdr:cNvSpPr txBox="1"/>
      </xdr:nvSpPr>
      <xdr:spPr>
        <a:xfrm>
          <a:off x="6705111" y="165645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39,004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80" name="テキスト ボックス 479">
          <a:extLst>
            <a:ext uri="{FF2B5EF4-FFF2-40B4-BE49-F238E27FC236}">
              <a16:creationId xmlns:a16="http://schemas.microsoft.com/office/drawing/2014/main" id="{DD923A56-D56E-450A-B219-4DD26B99E847}"/>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81" name="テキスト ボックス 480">
          <a:extLst>
            <a:ext uri="{FF2B5EF4-FFF2-40B4-BE49-F238E27FC236}">
              <a16:creationId xmlns:a16="http://schemas.microsoft.com/office/drawing/2014/main" id="{DAB2D91B-D73A-4358-BFF1-D7434A784E1F}"/>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82" name="テキスト ボックス 481">
          <a:extLst>
            <a:ext uri="{FF2B5EF4-FFF2-40B4-BE49-F238E27FC236}">
              <a16:creationId xmlns:a16="http://schemas.microsoft.com/office/drawing/2014/main" id="{9C2D1878-ED2C-44B2-96CC-05D6C4E0208D}"/>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83" name="テキスト ボックス 482">
          <a:extLst>
            <a:ext uri="{FF2B5EF4-FFF2-40B4-BE49-F238E27FC236}">
              <a16:creationId xmlns:a16="http://schemas.microsoft.com/office/drawing/2014/main" id="{35D192C8-F201-4EF2-9F98-225522B24987}"/>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84" name="テキスト ボックス 483">
          <a:extLst>
            <a:ext uri="{FF2B5EF4-FFF2-40B4-BE49-F238E27FC236}">
              <a16:creationId xmlns:a16="http://schemas.microsoft.com/office/drawing/2014/main" id="{18B3405D-4C43-4BAE-9A5E-7BDB6B6C6637}"/>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95</xdr:row>
      <xdr:rowOff>31141</xdr:rowOff>
    </xdr:from>
    <xdr:to>
      <xdr:col>55</xdr:col>
      <xdr:colOff>50800</xdr:colOff>
      <xdr:row>95</xdr:row>
      <xdr:rowOff>132741</xdr:rowOff>
    </xdr:to>
    <xdr:sp macro="" textlink="">
      <xdr:nvSpPr>
        <xdr:cNvPr id="485" name="楕円 484">
          <a:extLst>
            <a:ext uri="{FF2B5EF4-FFF2-40B4-BE49-F238E27FC236}">
              <a16:creationId xmlns:a16="http://schemas.microsoft.com/office/drawing/2014/main" id="{E6EFB55B-A422-4926-ABAA-7869EFE6F838}"/>
            </a:ext>
          </a:extLst>
        </xdr:cNvPr>
        <xdr:cNvSpPr/>
      </xdr:nvSpPr>
      <xdr:spPr>
        <a:xfrm>
          <a:off x="10426700" y="163188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94</xdr:row>
      <xdr:rowOff>54018</xdr:rowOff>
    </xdr:from>
    <xdr:ext cx="534377" cy="259045"/>
    <xdr:sp macro="" textlink="">
      <xdr:nvSpPr>
        <xdr:cNvPr id="486" name="土木費該当値テキスト">
          <a:extLst>
            <a:ext uri="{FF2B5EF4-FFF2-40B4-BE49-F238E27FC236}">
              <a16:creationId xmlns:a16="http://schemas.microsoft.com/office/drawing/2014/main" id="{60FBE3F0-FB6D-4AF8-B2DD-4E0DF1A17A0E}"/>
            </a:ext>
          </a:extLst>
        </xdr:cNvPr>
        <xdr:cNvSpPr txBox="1"/>
      </xdr:nvSpPr>
      <xdr:spPr>
        <a:xfrm>
          <a:off x="10528300" y="161703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51,048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95</xdr:row>
      <xdr:rowOff>116548</xdr:rowOff>
    </xdr:from>
    <xdr:to>
      <xdr:col>50</xdr:col>
      <xdr:colOff>165100</xdr:colOff>
      <xdr:row>96</xdr:row>
      <xdr:rowOff>46698</xdr:rowOff>
    </xdr:to>
    <xdr:sp macro="" textlink="">
      <xdr:nvSpPr>
        <xdr:cNvPr id="487" name="楕円 486">
          <a:extLst>
            <a:ext uri="{FF2B5EF4-FFF2-40B4-BE49-F238E27FC236}">
              <a16:creationId xmlns:a16="http://schemas.microsoft.com/office/drawing/2014/main" id="{13410B5D-528A-4CEB-8483-C5D8CB7975E6}"/>
            </a:ext>
          </a:extLst>
        </xdr:cNvPr>
        <xdr:cNvSpPr/>
      </xdr:nvSpPr>
      <xdr:spPr>
        <a:xfrm>
          <a:off x="9588500" y="164042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94</xdr:row>
      <xdr:rowOff>63225</xdr:rowOff>
    </xdr:from>
    <xdr:ext cx="534377" cy="259045"/>
    <xdr:sp macro="" textlink="">
      <xdr:nvSpPr>
        <xdr:cNvPr id="488" name="テキスト ボックス 487">
          <a:extLst>
            <a:ext uri="{FF2B5EF4-FFF2-40B4-BE49-F238E27FC236}">
              <a16:creationId xmlns:a16="http://schemas.microsoft.com/office/drawing/2014/main" id="{B9D55EC5-2138-4B12-80B2-35FAD000E179}"/>
            </a:ext>
          </a:extLst>
        </xdr:cNvPr>
        <xdr:cNvSpPr txBox="1"/>
      </xdr:nvSpPr>
      <xdr:spPr>
        <a:xfrm>
          <a:off x="9372111" y="161795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44,323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95</xdr:row>
      <xdr:rowOff>155626</xdr:rowOff>
    </xdr:from>
    <xdr:to>
      <xdr:col>46</xdr:col>
      <xdr:colOff>38100</xdr:colOff>
      <xdr:row>96</xdr:row>
      <xdr:rowOff>85776</xdr:rowOff>
    </xdr:to>
    <xdr:sp macro="" textlink="">
      <xdr:nvSpPr>
        <xdr:cNvPr id="489" name="楕円 488">
          <a:extLst>
            <a:ext uri="{FF2B5EF4-FFF2-40B4-BE49-F238E27FC236}">
              <a16:creationId xmlns:a16="http://schemas.microsoft.com/office/drawing/2014/main" id="{2C07C9B4-2C0C-4BBC-A2E9-2ECECF809DFA}"/>
            </a:ext>
          </a:extLst>
        </xdr:cNvPr>
        <xdr:cNvSpPr/>
      </xdr:nvSpPr>
      <xdr:spPr>
        <a:xfrm>
          <a:off x="8699500" y="164433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94</xdr:row>
      <xdr:rowOff>102303</xdr:rowOff>
    </xdr:from>
    <xdr:ext cx="534377" cy="259045"/>
    <xdr:sp macro="" textlink="">
      <xdr:nvSpPr>
        <xdr:cNvPr id="490" name="テキスト ボックス 489">
          <a:extLst>
            <a:ext uri="{FF2B5EF4-FFF2-40B4-BE49-F238E27FC236}">
              <a16:creationId xmlns:a16="http://schemas.microsoft.com/office/drawing/2014/main" id="{FF8FE0F9-6934-42BF-8539-B4E384BA0E34}"/>
            </a:ext>
          </a:extLst>
        </xdr:cNvPr>
        <xdr:cNvSpPr txBox="1"/>
      </xdr:nvSpPr>
      <xdr:spPr>
        <a:xfrm>
          <a:off x="8483111" y="162186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41,246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96</xdr:row>
      <xdr:rowOff>6375</xdr:rowOff>
    </xdr:from>
    <xdr:to>
      <xdr:col>41</xdr:col>
      <xdr:colOff>101600</xdr:colOff>
      <xdr:row>96</xdr:row>
      <xdr:rowOff>107975</xdr:rowOff>
    </xdr:to>
    <xdr:sp macro="" textlink="">
      <xdr:nvSpPr>
        <xdr:cNvPr id="491" name="楕円 490">
          <a:extLst>
            <a:ext uri="{FF2B5EF4-FFF2-40B4-BE49-F238E27FC236}">
              <a16:creationId xmlns:a16="http://schemas.microsoft.com/office/drawing/2014/main" id="{B01A5B94-FD6F-4883-AE9F-FA308A74A359}"/>
            </a:ext>
          </a:extLst>
        </xdr:cNvPr>
        <xdr:cNvSpPr/>
      </xdr:nvSpPr>
      <xdr:spPr>
        <a:xfrm>
          <a:off x="7810500" y="164655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96</xdr:row>
      <xdr:rowOff>99102</xdr:rowOff>
    </xdr:from>
    <xdr:ext cx="534377" cy="259045"/>
    <xdr:sp macro="" textlink="">
      <xdr:nvSpPr>
        <xdr:cNvPr id="492" name="テキスト ボックス 491">
          <a:extLst>
            <a:ext uri="{FF2B5EF4-FFF2-40B4-BE49-F238E27FC236}">
              <a16:creationId xmlns:a16="http://schemas.microsoft.com/office/drawing/2014/main" id="{BBF902CD-BF59-4849-B448-F6705C9BF077}"/>
            </a:ext>
          </a:extLst>
        </xdr:cNvPr>
        <xdr:cNvSpPr txBox="1"/>
      </xdr:nvSpPr>
      <xdr:spPr>
        <a:xfrm>
          <a:off x="7594111" y="165583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39,498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95</xdr:row>
      <xdr:rowOff>148667</xdr:rowOff>
    </xdr:from>
    <xdr:to>
      <xdr:col>36</xdr:col>
      <xdr:colOff>165100</xdr:colOff>
      <xdr:row>96</xdr:row>
      <xdr:rowOff>78817</xdr:rowOff>
    </xdr:to>
    <xdr:sp macro="" textlink="">
      <xdr:nvSpPr>
        <xdr:cNvPr id="493" name="楕円 492">
          <a:extLst>
            <a:ext uri="{FF2B5EF4-FFF2-40B4-BE49-F238E27FC236}">
              <a16:creationId xmlns:a16="http://schemas.microsoft.com/office/drawing/2014/main" id="{59EBEEF8-7DDF-4015-BD53-B29AA55624D4}"/>
            </a:ext>
          </a:extLst>
        </xdr:cNvPr>
        <xdr:cNvSpPr/>
      </xdr:nvSpPr>
      <xdr:spPr>
        <a:xfrm>
          <a:off x="6921500" y="164364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94</xdr:row>
      <xdr:rowOff>95344</xdr:rowOff>
    </xdr:from>
    <xdr:ext cx="534377" cy="259045"/>
    <xdr:sp macro="" textlink="">
      <xdr:nvSpPr>
        <xdr:cNvPr id="494" name="テキスト ボックス 493">
          <a:extLst>
            <a:ext uri="{FF2B5EF4-FFF2-40B4-BE49-F238E27FC236}">
              <a16:creationId xmlns:a16="http://schemas.microsoft.com/office/drawing/2014/main" id="{322DA838-D536-463E-95F7-466B999121B1}"/>
            </a:ext>
          </a:extLst>
        </xdr:cNvPr>
        <xdr:cNvSpPr txBox="1"/>
      </xdr:nvSpPr>
      <xdr:spPr>
        <a:xfrm>
          <a:off x="6705111" y="162116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41,794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5" name="正方形/長方形 494">
          <a:extLst>
            <a:ext uri="{FF2B5EF4-FFF2-40B4-BE49-F238E27FC236}">
              <a16:creationId xmlns:a16="http://schemas.microsoft.com/office/drawing/2014/main" id="{E25F9F03-1B5E-48FF-980F-03D586417C9D}"/>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6" name="正方形/長方形 495">
          <a:extLst>
            <a:ext uri="{FF2B5EF4-FFF2-40B4-BE49-F238E27FC236}">
              <a16:creationId xmlns:a16="http://schemas.microsoft.com/office/drawing/2014/main" id="{294D3C3F-7AB4-4422-9436-2245DD1805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7" name="正方形/長方形 496">
          <a:extLst>
            <a:ext uri="{FF2B5EF4-FFF2-40B4-BE49-F238E27FC236}">
              <a16:creationId xmlns:a16="http://schemas.microsoft.com/office/drawing/2014/main" id="{6698EBB6-0430-4863-B905-B9CBD5E1ECDB}"/>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8" name="正方形/長方形 497">
          <a:extLst>
            <a:ext uri="{FF2B5EF4-FFF2-40B4-BE49-F238E27FC236}">
              <a16:creationId xmlns:a16="http://schemas.microsoft.com/office/drawing/2014/main" id="{FEE775A4-EC9D-45F7-B01E-AB0FE9FB239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9" name="正方形/長方形 498">
          <a:extLst>
            <a:ext uri="{FF2B5EF4-FFF2-40B4-BE49-F238E27FC236}">
              <a16:creationId xmlns:a16="http://schemas.microsoft.com/office/drawing/2014/main" id="{97D53654-A55F-4B2A-92AD-7D8D20C62FAD}"/>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500" name="正方形/長方形 499">
          <a:extLst>
            <a:ext uri="{FF2B5EF4-FFF2-40B4-BE49-F238E27FC236}">
              <a16:creationId xmlns:a16="http://schemas.microsoft.com/office/drawing/2014/main" id="{D4250E12-0791-4FE4-8748-B0AB3DA445E8}"/>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501" name="正方形/長方形 500">
          <a:extLst>
            <a:ext uri="{FF2B5EF4-FFF2-40B4-BE49-F238E27FC236}">
              <a16:creationId xmlns:a16="http://schemas.microsoft.com/office/drawing/2014/main" id="{99A51D42-B11E-4F08-AB02-E3B80F910CAF}"/>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502" name="正方形/長方形 501">
          <a:extLst>
            <a:ext uri="{FF2B5EF4-FFF2-40B4-BE49-F238E27FC236}">
              <a16:creationId xmlns:a16="http://schemas.microsoft.com/office/drawing/2014/main" id="{D68FEA6D-17C7-4E1D-A407-D8C0766B94B4}"/>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503" name="テキスト ボックス 502">
          <a:extLst>
            <a:ext uri="{FF2B5EF4-FFF2-40B4-BE49-F238E27FC236}">
              <a16:creationId xmlns:a16="http://schemas.microsoft.com/office/drawing/2014/main" id="{9F32F76D-1B9C-48EA-A364-4A930137C2A9}"/>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04" name="直線コネクタ 503">
          <a:extLst>
            <a:ext uri="{FF2B5EF4-FFF2-40B4-BE49-F238E27FC236}">
              <a16:creationId xmlns:a16="http://schemas.microsoft.com/office/drawing/2014/main" id="{D169AF12-8A56-43F2-B56A-038D8ACA95DE}"/>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40</xdr:row>
      <xdr:rowOff>111777</xdr:rowOff>
    </xdr:from>
    <xdr:ext cx="248786" cy="259045"/>
    <xdr:sp macro="" textlink="">
      <xdr:nvSpPr>
        <xdr:cNvPr id="505" name="テキスト ボックス 504">
          <a:extLst>
            <a:ext uri="{FF2B5EF4-FFF2-40B4-BE49-F238E27FC236}">
              <a16:creationId xmlns:a16="http://schemas.microsoft.com/office/drawing/2014/main" id="{ADBE1142-6CDE-443A-A742-8F520F18552C}"/>
            </a:ext>
          </a:extLst>
        </xdr:cNvPr>
        <xdr:cNvSpPr txBox="1"/>
      </xdr:nvSpPr>
      <xdr:spPr>
        <a:xfrm>
          <a:off x="12197214" y="6969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39</xdr:row>
      <xdr:rowOff>44450</xdr:rowOff>
    </xdr:from>
    <xdr:to>
      <xdr:col>89</xdr:col>
      <xdr:colOff>177800</xdr:colOff>
      <xdr:row>39</xdr:row>
      <xdr:rowOff>44450</xdr:rowOff>
    </xdr:to>
    <xdr:cxnSp macro="">
      <xdr:nvCxnSpPr>
        <xdr:cNvPr id="506" name="直線コネクタ 505">
          <a:extLst>
            <a:ext uri="{FF2B5EF4-FFF2-40B4-BE49-F238E27FC236}">
              <a16:creationId xmlns:a16="http://schemas.microsoft.com/office/drawing/2014/main" id="{EA3D90D0-E715-4D23-BA89-E1816E4F4404}"/>
            </a:ext>
          </a:extLst>
        </xdr:cNvPr>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38</xdr:row>
      <xdr:rowOff>73677</xdr:rowOff>
    </xdr:from>
    <xdr:ext cx="531299" cy="259045"/>
    <xdr:sp macro="" textlink="">
      <xdr:nvSpPr>
        <xdr:cNvPr id="507" name="テキスト ボックス 506">
          <a:extLst>
            <a:ext uri="{FF2B5EF4-FFF2-40B4-BE49-F238E27FC236}">
              <a16:creationId xmlns:a16="http://schemas.microsoft.com/office/drawing/2014/main" id="{DB8EF29A-CF14-488C-BD67-433857FBDF6D}"/>
            </a:ext>
          </a:extLst>
        </xdr:cNvPr>
        <xdr:cNvSpPr txBox="1"/>
      </xdr:nvSpPr>
      <xdr:spPr>
        <a:xfrm>
          <a:off x="11914701" y="6588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508" name="直線コネクタ 507">
          <a:extLst>
            <a:ext uri="{FF2B5EF4-FFF2-40B4-BE49-F238E27FC236}">
              <a16:creationId xmlns:a16="http://schemas.microsoft.com/office/drawing/2014/main" id="{5E409800-C17F-4FF8-95ED-BF22188EE1AE}"/>
            </a:ext>
          </a:extLst>
        </xdr:cNvPr>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35577</xdr:rowOff>
    </xdr:from>
    <xdr:ext cx="531299" cy="259045"/>
    <xdr:sp macro="" textlink="">
      <xdr:nvSpPr>
        <xdr:cNvPr id="509" name="テキスト ボックス 508">
          <a:extLst>
            <a:ext uri="{FF2B5EF4-FFF2-40B4-BE49-F238E27FC236}">
              <a16:creationId xmlns:a16="http://schemas.microsoft.com/office/drawing/2014/main" id="{D763B7E2-50E8-45A7-B535-B474ED097D88}"/>
            </a:ext>
          </a:extLst>
        </xdr:cNvPr>
        <xdr:cNvSpPr txBox="1"/>
      </xdr:nvSpPr>
      <xdr:spPr>
        <a:xfrm>
          <a:off x="11914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10" name="直線コネクタ 509">
          <a:extLst>
            <a:ext uri="{FF2B5EF4-FFF2-40B4-BE49-F238E27FC236}">
              <a16:creationId xmlns:a16="http://schemas.microsoft.com/office/drawing/2014/main" id="{5304FCF1-1EEE-4736-912A-EA5968206133}"/>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168927</xdr:rowOff>
    </xdr:from>
    <xdr:ext cx="531299" cy="259045"/>
    <xdr:sp macro="" textlink="">
      <xdr:nvSpPr>
        <xdr:cNvPr id="511" name="テキスト ボックス 510">
          <a:extLst>
            <a:ext uri="{FF2B5EF4-FFF2-40B4-BE49-F238E27FC236}">
              <a16:creationId xmlns:a16="http://schemas.microsoft.com/office/drawing/2014/main" id="{55EF28AA-6E1F-478E-A081-77130565B2FB}"/>
            </a:ext>
          </a:extLst>
        </xdr:cNvPr>
        <xdr:cNvSpPr txBox="1"/>
      </xdr:nvSpPr>
      <xdr:spPr>
        <a:xfrm>
          <a:off x="11914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12" name="直線コネクタ 511">
          <a:extLst>
            <a:ext uri="{FF2B5EF4-FFF2-40B4-BE49-F238E27FC236}">
              <a16:creationId xmlns:a16="http://schemas.microsoft.com/office/drawing/2014/main" id="{A201FDC5-8735-4D98-BF1A-048A90A82ABD}"/>
            </a:ext>
          </a:extLst>
        </xdr:cNvPr>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31</xdr:row>
      <xdr:rowOff>130827</xdr:rowOff>
    </xdr:from>
    <xdr:ext cx="531299" cy="259045"/>
    <xdr:sp macro="" textlink="">
      <xdr:nvSpPr>
        <xdr:cNvPr id="513" name="テキスト ボックス 512">
          <a:extLst>
            <a:ext uri="{FF2B5EF4-FFF2-40B4-BE49-F238E27FC236}">
              <a16:creationId xmlns:a16="http://schemas.microsoft.com/office/drawing/2014/main" id="{128C7042-E3D7-4B40-A212-ACF52427D3D3}"/>
            </a:ext>
          </a:extLst>
        </xdr:cNvPr>
        <xdr:cNvSpPr txBox="1"/>
      </xdr:nvSpPr>
      <xdr:spPr>
        <a:xfrm>
          <a:off x="11914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14" name="直線コネクタ 513">
          <a:extLst>
            <a:ext uri="{FF2B5EF4-FFF2-40B4-BE49-F238E27FC236}">
              <a16:creationId xmlns:a16="http://schemas.microsoft.com/office/drawing/2014/main" id="{304DFA3A-9AF3-4C41-90C0-C8EC3F2ABF90}"/>
            </a:ext>
          </a:extLst>
        </xdr:cNvPr>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29</xdr:row>
      <xdr:rowOff>92727</xdr:rowOff>
    </xdr:from>
    <xdr:ext cx="531299" cy="259045"/>
    <xdr:sp macro="" textlink="">
      <xdr:nvSpPr>
        <xdr:cNvPr id="515" name="テキスト ボックス 514">
          <a:extLst>
            <a:ext uri="{FF2B5EF4-FFF2-40B4-BE49-F238E27FC236}">
              <a16:creationId xmlns:a16="http://schemas.microsoft.com/office/drawing/2014/main" id="{45EA65A8-B063-4305-BCC2-6F0058865764}"/>
            </a:ext>
          </a:extLst>
        </xdr:cNvPr>
        <xdr:cNvSpPr txBox="1"/>
      </xdr:nvSpPr>
      <xdr:spPr>
        <a:xfrm>
          <a:off x="11914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6" name="直線コネクタ 515">
          <a:extLst>
            <a:ext uri="{FF2B5EF4-FFF2-40B4-BE49-F238E27FC236}">
              <a16:creationId xmlns:a16="http://schemas.microsoft.com/office/drawing/2014/main" id="{8887409E-1883-437D-AEE1-E14A7B41FD5D}"/>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27</xdr:row>
      <xdr:rowOff>54627</xdr:rowOff>
    </xdr:from>
    <xdr:ext cx="531299" cy="259045"/>
    <xdr:sp macro="" textlink="">
      <xdr:nvSpPr>
        <xdr:cNvPr id="517" name="テキスト ボックス 516">
          <a:extLst>
            <a:ext uri="{FF2B5EF4-FFF2-40B4-BE49-F238E27FC236}">
              <a16:creationId xmlns:a16="http://schemas.microsoft.com/office/drawing/2014/main" id="{5D7F6F26-69B2-4AAC-A404-65EEB84D95A7}"/>
            </a:ext>
          </a:extLst>
        </xdr:cNvPr>
        <xdr:cNvSpPr txBox="1"/>
      </xdr:nvSpPr>
      <xdr:spPr>
        <a:xfrm>
          <a:off x="11914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8" name="消防費グラフ枠">
          <a:extLst>
            <a:ext uri="{FF2B5EF4-FFF2-40B4-BE49-F238E27FC236}">
              <a16:creationId xmlns:a16="http://schemas.microsoft.com/office/drawing/2014/main" id="{6F32C50A-1DD5-4A52-84A4-6ABB5CF53B9C}"/>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31</xdr:row>
      <xdr:rowOff>90246</xdr:rowOff>
    </xdr:from>
    <xdr:to>
      <xdr:col>85</xdr:col>
      <xdr:colOff>126364</xdr:colOff>
      <xdr:row>39</xdr:row>
      <xdr:rowOff>19228</xdr:rowOff>
    </xdr:to>
    <xdr:cxnSp macro="">
      <xdr:nvCxnSpPr>
        <xdr:cNvPr id="519" name="直線コネクタ 518">
          <a:extLst>
            <a:ext uri="{FF2B5EF4-FFF2-40B4-BE49-F238E27FC236}">
              <a16:creationId xmlns:a16="http://schemas.microsoft.com/office/drawing/2014/main" id="{C54B158E-0D2A-4B2C-AC5D-0533BDA566A0}"/>
            </a:ext>
          </a:extLst>
        </xdr:cNvPr>
        <xdr:cNvCxnSpPr/>
      </xdr:nvCxnSpPr>
      <xdr:spPr>
        <a:xfrm flipV="1">
          <a:off x="16317595" y="5405196"/>
          <a:ext cx="1269" cy="130058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23055</xdr:rowOff>
    </xdr:from>
    <xdr:ext cx="534377" cy="259045"/>
    <xdr:sp macro="" textlink="">
      <xdr:nvSpPr>
        <xdr:cNvPr id="520" name="消防費最小値テキスト">
          <a:extLst>
            <a:ext uri="{FF2B5EF4-FFF2-40B4-BE49-F238E27FC236}">
              <a16:creationId xmlns:a16="http://schemas.microsoft.com/office/drawing/2014/main" id="{F7EEFA23-2D21-427B-8302-8A9811BCFFE2}"/>
            </a:ext>
          </a:extLst>
        </xdr:cNvPr>
        <xdr:cNvSpPr txBox="1"/>
      </xdr:nvSpPr>
      <xdr:spPr>
        <a:xfrm>
          <a:off x="16370300" y="67096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10,662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19228</xdr:rowOff>
    </xdr:from>
    <xdr:to>
      <xdr:col>86</xdr:col>
      <xdr:colOff>25400</xdr:colOff>
      <xdr:row>39</xdr:row>
      <xdr:rowOff>19228</xdr:rowOff>
    </xdr:to>
    <xdr:cxnSp macro="">
      <xdr:nvCxnSpPr>
        <xdr:cNvPr id="521" name="直線コネクタ 520">
          <a:extLst>
            <a:ext uri="{FF2B5EF4-FFF2-40B4-BE49-F238E27FC236}">
              <a16:creationId xmlns:a16="http://schemas.microsoft.com/office/drawing/2014/main" id="{73BC962C-0D62-4A88-AD2E-A9C68D4222AB}"/>
            </a:ext>
          </a:extLst>
        </xdr:cNvPr>
        <xdr:cNvCxnSpPr/>
      </xdr:nvCxnSpPr>
      <xdr:spPr>
        <a:xfrm>
          <a:off x="16230600" y="670577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30</xdr:row>
      <xdr:rowOff>36923</xdr:rowOff>
    </xdr:from>
    <xdr:ext cx="534377" cy="259045"/>
    <xdr:sp macro="" textlink="">
      <xdr:nvSpPr>
        <xdr:cNvPr id="522" name="消防費最大値テキスト">
          <a:extLst>
            <a:ext uri="{FF2B5EF4-FFF2-40B4-BE49-F238E27FC236}">
              <a16:creationId xmlns:a16="http://schemas.microsoft.com/office/drawing/2014/main" id="{09536DCE-DAB9-47F7-B51B-14B28AFCEBE0}"/>
            </a:ext>
          </a:extLst>
        </xdr:cNvPr>
        <xdr:cNvSpPr txBox="1"/>
      </xdr:nvSpPr>
      <xdr:spPr>
        <a:xfrm>
          <a:off x="16370300" y="51804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44,798</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31</xdr:row>
      <xdr:rowOff>90246</xdr:rowOff>
    </xdr:from>
    <xdr:to>
      <xdr:col>86</xdr:col>
      <xdr:colOff>25400</xdr:colOff>
      <xdr:row>31</xdr:row>
      <xdr:rowOff>90246</xdr:rowOff>
    </xdr:to>
    <xdr:cxnSp macro="">
      <xdr:nvCxnSpPr>
        <xdr:cNvPr id="523" name="直線コネクタ 522">
          <a:extLst>
            <a:ext uri="{FF2B5EF4-FFF2-40B4-BE49-F238E27FC236}">
              <a16:creationId xmlns:a16="http://schemas.microsoft.com/office/drawing/2014/main" id="{A6192AA8-1D93-41E6-B386-E31D57A7DCD0}"/>
            </a:ext>
          </a:extLst>
        </xdr:cNvPr>
        <xdr:cNvCxnSpPr/>
      </xdr:nvCxnSpPr>
      <xdr:spPr>
        <a:xfrm>
          <a:off x="16230600" y="54051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37</xdr:row>
      <xdr:rowOff>131394</xdr:rowOff>
    </xdr:from>
    <xdr:to>
      <xdr:col>85</xdr:col>
      <xdr:colOff>127000</xdr:colOff>
      <xdr:row>37</xdr:row>
      <xdr:rowOff>144348</xdr:rowOff>
    </xdr:to>
    <xdr:cxnSp macro="">
      <xdr:nvCxnSpPr>
        <xdr:cNvPr id="524" name="直線コネクタ 523">
          <a:extLst>
            <a:ext uri="{FF2B5EF4-FFF2-40B4-BE49-F238E27FC236}">
              <a16:creationId xmlns:a16="http://schemas.microsoft.com/office/drawing/2014/main" id="{8B9ACCC8-DFB0-4946-B846-9EDFC56CF322}"/>
            </a:ext>
          </a:extLst>
        </xdr:cNvPr>
        <xdr:cNvCxnSpPr/>
      </xdr:nvCxnSpPr>
      <xdr:spPr>
        <a:xfrm>
          <a:off x="15481300" y="6475044"/>
          <a:ext cx="838200" cy="129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36</xdr:row>
      <xdr:rowOff>99471</xdr:rowOff>
    </xdr:from>
    <xdr:ext cx="534377" cy="259045"/>
    <xdr:sp macro="" textlink="">
      <xdr:nvSpPr>
        <xdr:cNvPr id="525" name="消防費平均値テキスト">
          <a:extLst>
            <a:ext uri="{FF2B5EF4-FFF2-40B4-BE49-F238E27FC236}">
              <a16:creationId xmlns:a16="http://schemas.microsoft.com/office/drawing/2014/main" id="{DBD4A6AA-3731-49A9-B075-C3F47D0004C0}"/>
            </a:ext>
          </a:extLst>
        </xdr:cNvPr>
        <xdr:cNvSpPr txBox="1"/>
      </xdr:nvSpPr>
      <xdr:spPr>
        <a:xfrm>
          <a:off x="16370300" y="627167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16,823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76594</xdr:rowOff>
    </xdr:from>
    <xdr:to>
      <xdr:col>85</xdr:col>
      <xdr:colOff>177800</xdr:colOff>
      <xdr:row>38</xdr:row>
      <xdr:rowOff>6744</xdr:rowOff>
    </xdr:to>
    <xdr:sp macro="" textlink="">
      <xdr:nvSpPr>
        <xdr:cNvPr id="526" name="フローチャート: 判断 525">
          <a:extLst>
            <a:ext uri="{FF2B5EF4-FFF2-40B4-BE49-F238E27FC236}">
              <a16:creationId xmlns:a16="http://schemas.microsoft.com/office/drawing/2014/main" id="{37E867A3-0D5A-4B51-888A-0FB496C7C4FC}"/>
            </a:ext>
          </a:extLst>
        </xdr:cNvPr>
        <xdr:cNvSpPr/>
      </xdr:nvSpPr>
      <xdr:spPr>
        <a:xfrm>
          <a:off x="16268700" y="64202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37</xdr:row>
      <xdr:rowOff>131394</xdr:rowOff>
    </xdr:from>
    <xdr:to>
      <xdr:col>81</xdr:col>
      <xdr:colOff>50800</xdr:colOff>
      <xdr:row>38</xdr:row>
      <xdr:rowOff>9398</xdr:rowOff>
    </xdr:to>
    <xdr:cxnSp macro="">
      <xdr:nvCxnSpPr>
        <xdr:cNvPr id="527" name="直線コネクタ 526">
          <a:extLst>
            <a:ext uri="{FF2B5EF4-FFF2-40B4-BE49-F238E27FC236}">
              <a16:creationId xmlns:a16="http://schemas.microsoft.com/office/drawing/2014/main" id="{8AB8593E-9F81-435B-8A6D-A654D62579A3}"/>
            </a:ext>
          </a:extLst>
        </xdr:cNvPr>
        <xdr:cNvCxnSpPr/>
      </xdr:nvCxnSpPr>
      <xdr:spPr>
        <a:xfrm flipV="1">
          <a:off x="14592300" y="6475044"/>
          <a:ext cx="889000" cy="494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85890</xdr:rowOff>
    </xdr:from>
    <xdr:to>
      <xdr:col>81</xdr:col>
      <xdr:colOff>101600</xdr:colOff>
      <xdr:row>38</xdr:row>
      <xdr:rowOff>16040</xdr:rowOff>
    </xdr:to>
    <xdr:sp macro="" textlink="">
      <xdr:nvSpPr>
        <xdr:cNvPr id="528" name="フローチャート: 判断 527">
          <a:extLst>
            <a:ext uri="{FF2B5EF4-FFF2-40B4-BE49-F238E27FC236}">
              <a16:creationId xmlns:a16="http://schemas.microsoft.com/office/drawing/2014/main" id="{AC12F507-1584-471C-BB77-20608F28B935}"/>
            </a:ext>
          </a:extLst>
        </xdr:cNvPr>
        <xdr:cNvSpPr/>
      </xdr:nvSpPr>
      <xdr:spPr>
        <a:xfrm>
          <a:off x="15430500" y="64295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38</xdr:row>
      <xdr:rowOff>7167</xdr:rowOff>
    </xdr:from>
    <xdr:ext cx="534377" cy="259045"/>
    <xdr:sp macro="" textlink="">
      <xdr:nvSpPr>
        <xdr:cNvPr id="529" name="テキスト ボックス 528">
          <a:extLst>
            <a:ext uri="{FF2B5EF4-FFF2-40B4-BE49-F238E27FC236}">
              <a16:creationId xmlns:a16="http://schemas.microsoft.com/office/drawing/2014/main" id="{2177104D-A6D2-4C20-B913-36567E848373}"/>
            </a:ext>
          </a:extLst>
        </xdr:cNvPr>
        <xdr:cNvSpPr txBox="1"/>
      </xdr:nvSpPr>
      <xdr:spPr>
        <a:xfrm>
          <a:off x="15214111" y="65222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16,579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37</xdr:row>
      <xdr:rowOff>164960</xdr:rowOff>
    </xdr:from>
    <xdr:to>
      <xdr:col>76</xdr:col>
      <xdr:colOff>114300</xdr:colOff>
      <xdr:row>38</xdr:row>
      <xdr:rowOff>9398</xdr:rowOff>
    </xdr:to>
    <xdr:cxnSp macro="">
      <xdr:nvCxnSpPr>
        <xdr:cNvPr id="530" name="直線コネクタ 529">
          <a:extLst>
            <a:ext uri="{FF2B5EF4-FFF2-40B4-BE49-F238E27FC236}">
              <a16:creationId xmlns:a16="http://schemas.microsoft.com/office/drawing/2014/main" id="{5718374B-1A6B-400D-92B4-6A6AF117C23E}"/>
            </a:ext>
          </a:extLst>
        </xdr:cNvPr>
        <xdr:cNvCxnSpPr/>
      </xdr:nvCxnSpPr>
      <xdr:spPr>
        <a:xfrm>
          <a:off x="13703300" y="6508610"/>
          <a:ext cx="889000" cy="158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37</xdr:row>
      <xdr:rowOff>69469</xdr:rowOff>
    </xdr:from>
    <xdr:to>
      <xdr:col>76</xdr:col>
      <xdr:colOff>165100</xdr:colOff>
      <xdr:row>37</xdr:row>
      <xdr:rowOff>171069</xdr:rowOff>
    </xdr:to>
    <xdr:sp macro="" textlink="">
      <xdr:nvSpPr>
        <xdr:cNvPr id="531" name="フローチャート: 判断 530">
          <a:extLst>
            <a:ext uri="{FF2B5EF4-FFF2-40B4-BE49-F238E27FC236}">
              <a16:creationId xmlns:a16="http://schemas.microsoft.com/office/drawing/2014/main" id="{A2E8DAE2-AEAE-4143-BF8A-C71D6459B1AD}"/>
            </a:ext>
          </a:extLst>
        </xdr:cNvPr>
        <xdr:cNvSpPr/>
      </xdr:nvSpPr>
      <xdr:spPr>
        <a:xfrm>
          <a:off x="14541500" y="64131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36</xdr:row>
      <xdr:rowOff>16146</xdr:rowOff>
    </xdr:from>
    <xdr:ext cx="534377" cy="259045"/>
    <xdr:sp macro="" textlink="">
      <xdr:nvSpPr>
        <xdr:cNvPr id="532" name="テキスト ボックス 531">
          <a:extLst>
            <a:ext uri="{FF2B5EF4-FFF2-40B4-BE49-F238E27FC236}">
              <a16:creationId xmlns:a16="http://schemas.microsoft.com/office/drawing/2014/main" id="{6A89671C-B09B-410B-9964-6D5B94CC1E98}"/>
            </a:ext>
          </a:extLst>
        </xdr:cNvPr>
        <xdr:cNvSpPr txBox="1"/>
      </xdr:nvSpPr>
      <xdr:spPr>
        <a:xfrm>
          <a:off x="14325111" y="61883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17,010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37</xdr:row>
      <xdr:rowOff>77369</xdr:rowOff>
    </xdr:from>
    <xdr:to>
      <xdr:col>71</xdr:col>
      <xdr:colOff>177800</xdr:colOff>
      <xdr:row>37</xdr:row>
      <xdr:rowOff>164960</xdr:rowOff>
    </xdr:to>
    <xdr:cxnSp macro="">
      <xdr:nvCxnSpPr>
        <xdr:cNvPr id="533" name="直線コネクタ 532">
          <a:extLst>
            <a:ext uri="{FF2B5EF4-FFF2-40B4-BE49-F238E27FC236}">
              <a16:creationId xmlns:a16="http://schemas.microsoft.com/office/drawing/2014/main" id="{AA3EC4A0-834E-417E-9A0E-AF732D934CF2}"/>
            </a:ext>
          </a:extLst>
        </xdr:cNvPr>
        <xdr:cNvCxnSpPr/>
      </xdr:nvCxnSpPr>
      <xdr:spPr>
        <a:xfrm>
          <a:off x="12814300" y="6421019"/>
          <a:ext cx="889000" cy="875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37</xdr:row>
      <xdr:rowOff>37046</xdr:rowOff>
    </xdr:from>
    <xdr:to>
      <xdr:col>72</xdr:col>
      <xdr:colOff>38100</xdr:colOff>
      <xdr:row>37</xdr:row>
      <xdr:rowOff>138646</xdr:rowOff>
    </xdr:to>
    <xdr:sp macro="" textlink="">
      <xdr:nvSpPr>
        <xdr:cNvPr id="534" name="フローチャート: 判断 533">
          <a:extLst>
            <a:ext uri="{FF2B5EF4-FFF2-40B4-BE49-F238E27FC236}">
              <a16:creationId xmlns:a16="http://schemas.microsoft.com/office/drawing/2014/main" id="{343D6464-BF1A-4F2E-94BE-2D5447521198}"/>
            </a:ext>
          </a:extLst>
        </xdr:cNvPr>
        <xdr:cNvSpPr/>
      </xdr:nvSpPr>
      <xdr:spPr>
        <a:xfrm>
          <a:off x="13652500" y="63806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35</xdr:row>
      <xdr:rowOff>155173</xdr:rowOff>
    </xdr:from>
    <xdr:ext cx="534377" cy="259045"/>
    <xdr:sp macro="" textlink="">
      <xdr:nvSpPr>
        <xdr:cNvPr id="535" name="テキスト ボックス 534">
          <a:extLst>
            <a:ext uri="{FF2B5EF4-FFF2-40B4-BE49-F238E27FC236}">
              <a16:creationId xmlns:a16="http://schemas.microsoft.com/office/drawing/2014/main" id="{E3200538-B8CD-4243-BD22-FD61DFECE744}"/>
            </a:ext>
          </a:extLst>
        </xdr:cNvPr>
        <xdr:cNvSpPr txBox="1"/>
      </xdr:nvSpPr>
      <xdr:spPr>
        <a:xfrm>
          <a:off x="13436111" y="61559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17,861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54686</xdr:rowOff>
    </xdr:from>
    <xdr:to>
      <xdr:col>67</xdr:col>
      <xdr:colOff>101600</xdr:colOff>
      <xdr:row>37</xdr:row>
      <xdr:rowOff>156286</xdr:rowOff>
    </xdr:to>
    <xdr:sp macro="" textlink="">
      <xdr:nvSpPr>
        <xdr:cNvPr id="536" name="フローチャート: 判断 535">
          <a:extLst>
            <a:ext uri="{FF2B5EF4-FFF2-40B4-BE49-F238E27FC236}">
              <a16:creationId xmlns:a16="http://schemas.microsoft.com/office/drawing/2014/main" id="{D63C75A5-E467-49B4-90FE-713395DE8D25}"/>
            </a:ext>
          </a:extLst>
        </xdr:cNvPr>
        <xdr:cNvSpPr/>
      </xdr:nvSpPr>
      <xdr:spPr>
        <a:xfrm>
          <a:off x="12763500" y="63983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37</xdr:row>
      <xdr:rowOff>147414</xdr:rowOff>
    </xdr:from>
    <xdr:ext cx="534377" cy="259045"/>
    <xdr:sp macro="" textlink="">
      <xdr:nvSpPr>
        <xdr:cNvPr id="537" name="テキスト ボックス 536">
          <a:extLst>
            <a:ext uri="{FF2B5EF4-FFF2-40B4-BE49-F238E27FC236}">
              <a16:creationId xmlns:a16="http://schemas.microsoft.com/office/drawing/2014/main" id="{F83CB223-FA0D-489C-9F87-CC333AA861B1}"/>
            </a:ext>
          </a:extLst>
        </xdr:cNvPr>
        <xdr:cNvSpPr txBox="1"/>
      </xdr:nvSpPr>
      <xdr:spPr>
        <a:xfrm>
          <a:off x="12547111" y="64910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17,398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8" name="テキスト ボックス 537">
          <a:extLst>
            <a:ext uri="{FF2B5EF4-FFF2-40B4-BE49-F238E27FC236}">
              <a16:creationId xmlns:a16="http://schemas.microsoft.com/office/drawing/2014/main" id="{037ABBD1-8207-4D11-977C-B32F90FD6BE6}"/>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9" name="テキスト ボックス 538">
          <a:extLst>
            <a:ext uri="{FF2B5EF4-FFF2-40B4-BE49-F238E27FC236}">
              <a16:creationId xmlns:a16="http://schemas.microsoft.com/office/drawing/2014/main" id="{4902C0B1-D424-442E-89EB-D7588B7D4EB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40" name="テキスト ボックス 539">
          <a:extLst>
            <a:ext uri="{FF2B5EF4-FFF2-40B4-BE49-F238E27FC236}">
              <a16:creationId xmlns:a16="http://schemas.microsoft.com/office/drawing/2014/main" id="{94D2A568-FC61-4D8A-9486-9FCCD54C70BE}"/>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41" name="テキスト ボックス 540">
          <a:extLst>
            <a:ext uri="{FF2B5EF4-FFF2-40B4-BE49-F238E27FC236}">
              <a16:creationId xmlns:a16="http://schemas.microsoft.com/office/drawing/2014/main" id="{9CAAC5D9-147C-4C06-8A82-84FF9238C4E5}"/>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42" name="テキスト ボックス 541">
          <a:extLst>
            <a:ext uri="{FF2B5EF4-FFF2-40B4-BE49-F238E27FC236}">
              <a16:creationId xmlns:a16="http://schemas.microsoft.com/office/drawing/2014/main" id="{268117A7-C97D-442A-8EF8-51A09668C5DA}"/>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93548</xdr:rowOff>
    </xdr:from>
    <xdr:to>
      <xdr:col>85</xdr:col>
      <xdr:colOff>177800</xdr:colOff>
      <xdr:row>38</xdr:row>
      <xdr:rowOff>23698</xdr:rowOff>
    </xdr:to>
    <xdr:sp macro="" textlink="">
      <xdr:nvSpPr>
        <xdr:cNvPr id="543" name="楕円 542">
          <a:extLst>
            <a:ext uri="{FF2B5EF4-FFF2-40B4-BE49-F238E27FC236}">
              <a16:creationId xmlns:a16="http://schemas.microsoft.com/office/drawing/2014/main" id="{5E0E8509-43F6-44B1-B5B8-FF98317EB9A0}"/>
            </a:ext>
          </a:extLst>
        </xdr:cNvPr>
        <xdr:cNvSpPr/>
      </xdr:nvSpPr>
      <xdr:spPr>
        <a:xfrm>
          <a:off x="16268700" y="64371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37</xdr:row>
      <xdr:rowOff>71975</xdr:rowOff>
    </xdr:from>
    <xdr:ext cx="534377" cy="259045"/>
    <xdr:sp macro="" textlink="">
      <xdr:nvSpPr>
        <xdr:cNvPr id="544" name="消防費該当値テキスト">
          <a:extLst>
            <a:ext uri="{FF2B5EF4-FFF2-40B4-BE49-F238E27FC236}">
              <a16:creationId xmlns:a16="http://schemas.microsoft.com/office/drawing/2014/main" id="{B4BC1380-01B7-4A88-8C4E-17515B6226AB}"/>
            </a:ext>
          </a:extLst>
        </xdr:cNvPr>
        <xdr:cNvSpPr txBox="1"/>
      </xdr:nvSpPr>
      <xdr:spPr>
        <a:xfrm>
          <a:off x="16370300" y="64156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16,378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37</xdr:row>
      <xdr:rowOff>80594</xdr:rowOff>
    </xdr:from>
    <xdr:to>
      <xdr:col>81</xdr:col>
      <xdr:colOff>101600</xdr:colOff>
      <xdr:row>38</xdr:row>
      <xdr:rowOff>10744</xdr:rowOff>
    </xdr:to>
    <xdr:sp macro="" textlink="">
      <xdr:nvSpPr>
        <xdr:cNvPr id="545" name="楕円 544">
          <a:extLst>
            <a:ext uri="{FF2B5EF4-FFF2-40B4-BE49-F238E27FC236}">
              <a16:creationId xmlns:a16="http://schemas.microsoft.com/office/drawing/2014/main" id="{76FF83B5-3465-4BD8-973D-C051EEE6B6DA}"/>
            </a:ext>
          </a:extLst>
        </xdr:cNvPr>
        <xdr:cNvSpPr/>
      </xdr:nvSpPr>
      <xdr:spPr>
        <a:xfrm>
          <a:off x="15430500" y="64242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36</xdr:row>
      <xdr:rowOff>27271</xdr:rowOff>
    </xdr:from>
    <xdr:ext cx="534377" cy="259045"/>
    <xdr:sp macro="" textlink="">
      <xdr:nvSpPr>
        <xdr:cNvPr id="546" name="テキスト ボックス 545">
          <a:extLst>
            <a:ext uri="{FF2B5EF4-FFF2-40B4-BE49-F238E27FC236}">
              <a16:creationId xmlns:a16="http://schemas.microsoft.com/office/drawing/2014/main" id="{6A671313-8A5B-4B28-B67A-5C684D0D0A22}"/>
            </a:ext>
          </a:extLst>
        </xdr:cNvPr>
        <xdr:cNvSpPr txBox="1"/>
      </xdr:nvSpPr>
      <xdr:spPr>
        <a:xfrm>
          <a:off x="15214111" y="61994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16,718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37</xdr:row>
      <xdr:rowOff>130048</xdr:rowOff>
    </xdr:from>
    <xdr:to>
      <xdr:col>76</xdr:col>
      <xdr:colOff>165100</xdr:colOff>
      <xdr:row>38</xdr:row>
      <xdr:rowOff>60198</xdr:rowOff>
    </xdr:to>
    <xdr:sp macro="" textlink="">
      <xdr:nvSpPr>
        <xdr:cNvPr id="547" name="楕円 546">
          <a:extLst>
            <a:ext uri="{FF2B5EF4-FFF2-40B4-BE49-F238E27FC236}">
              <a16:creationId xmlns:a16="http://schemas.microsoft.com/office/drawing/2014/main" id="{9E3881B4-8971-4AE2-A2E7-976104314798}"/>
            </a:ext>
          </a:extLst>
        </xdr:cNvPr>
        <xdr:cNvSpPr/>
      </xdr:nvSpPr>
      <xdr:spPr>
        <a:xfrm>
          <a:off x="14541500" y="64736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38</xdr:row>
      <xdr:rowOff>51325</xdr:rowOff>
    </xdr:from>
    <xdr:ext cx="534377" cy="259045"/>
    <xdr:sp macro="" textlink="">
      <xdr:nvSpPr>
        <xdr:cNvPr id="548" name="テキスト ボックス 547">
          <a:extLst>
            <a:ext uri="{FF2B5EF4-FFF2-40B4-BE49-F238E27FC236}">
              <a16:creationId xmlns:a16="http://schemas.microsoft.com/office/drawing/2014/main" id="{60EDEA51-9DBC-4ED8-A7D8-B1E30E780267}"/>
            </a:ext>
          </a:extLst>
        </xdr:cNvPr>
        <xdr:cNvSpPr txBox="1"/>
      </xdr:nvSpPr>
      <xdr:spPr>
        <a:xfrm>
          <a:off x="14325111" y="65664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15,420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37</xdr:row>
      <xdr:rowOff>114160</xdr:rowOff>
    </xdr:from>
    <xdr:to>
      <xdr:col>72</xdr:col>
      <xdr:colOff>38100</xdr:colOff>
      <xdr:row>38</xdr:row>
      <xdr:rowOff>44310</xdr:rowOff>
    </xdr:to>
    <xdr:sp macro="" textlink="">
      <xdr:nvSpPr>
        <xdr:cNvPr id="549" name="楕円 548">
          <a:extLst>
            <a:ext uri="{FF2B5EF4-FFF2-40B4-BE49-F238E27FC236}">
              <a16:creationId xmlns:a16="http://schemas.microsoft.com/office/drawing/2014/main" id="{2BA3D5AD-5B9D-47DF-9FD4-1B664A45CAFA}"/>
            </a:ext>
          </a:extLst>
        </xdr:cNvPr>
        <xdr:cNvSpPr/>
      </xdr:nvSpPr>
      <xdr:spPr>
        <a:xfrm>
          <a:off x="13652500" y="6457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38</xdr:row>
      <xdr:rowOff>35437</xdr:rowOff>
    </xdr:from>
    <xdr:ext cx="534377" cy="259045"/>
    <xdr:sp macro="" textlink="">
      <xdr:nvSpPr>
        <xdr:cNvPr id="550" name="テキスト ボックス 549">
          <a:extLst>
            <a:ext uri="{FF2B5EF4-FFF2-40B4-BE49-F238E27FC236}">
              <a16:creationId xmlns:a16="http://schemas.microsoft.com/office/drawing/2014/main" id="{94465A6F-0861-4D22-8BDB-86169A3C8C02}"/>
            </a:ext>
          </a:extLst>
        </xdr:cNvPr>
        <xdr:cNvSpPr txBox="1"/>
      </xdr:nvSpPr>
      <xdr:spPr>
        <a:xfrm>
          <a:off x="13436111" y="65505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15,837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26569</xdr:rowOff>
    </xdr:from>
    <xdr:to>
      <xdr:col>67</xdr:col>
      <xdr:colOff>101600</xdr:colOff>
      <xdr:row>37</xdr:row>
      <xdr:rowOff>128169</xdr:rowOff>
    </xdr:to>
    <xdr:sp macro="" textlink="">
      <xdr:nvSpPr>
        <xdr:cNvPr id="551" name="楕円 550">
          <a:extLst>
            <a:ext uri="{FF2B5EF4-FFF2-40B4-BE49-F238E27FC236}">
              <a16:creationId xmlns:a16="http://schemas.microsoft.com/office/drawing/2014/main" id="{E856BE42-855B-4CDF-9875-77D95CAE1EB7}"/>
            </a:ext>
          </a:extLst>
        </xdr:cNvPr>
        <xdr:cNvSpPr/>
      </xdr:nvSpPr>
      <xdr:spPr>
        <a:xfrm>
          <a:off x="12763500" y="63702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35</xdr:row>
      <xdr:rowOff>144696</xdr:rowOff>
    </xdr:from>
    <xdr:ext cx="534377" cy="259045"/>
    <xdr:sp macro="" textlink="">
      <xdr:nvSpPr>
        <xdr:cNvPr id="552" name="テキスト ボックス 551">
          <a:extLst>
            <a:ext uri="{FF2B5EF4-FFF2-40B4-BE49-F238E27FC236}">
              <a16:creationId xmlns:a16="http://schemas.microsoft.com/office/drawing/2014/main" id="{16723CAF-B118-44B3-A85C-A80F7EFF448C}"/>
            </a:ext>
          </a:extLst>
        </xdr:cNvPr>
        <xdr:cNvSpPr txBox="1"/>
      </xdr:nvSpPr>
      <xdr:spPr>
        <a:xfrm>
          <a:off x="12547111" y="61454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18,136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53" name="正方形/長方形 552">
          <a:extLst>
            <a:ext uri="{FF2B5EF4-FFF2-40B4-BE49-F238E27FC236}">
              <a16:creationId xmlns:a16="http://schemas.microsoft.com/office/drawing/2014/main" id="{6DB61200-D0FE-4DC1-A4ED-7B89AD2F6263}"/>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54" name="正方形/長方形 553">
          <a:extLst>
            <a:ext uri="{FF2B5EF4-FFF2-40B4-BE49-F238E27FC236}">
              <a16:creationId xmlns:a16="http://schemas.microsoft.com/office/drawing/2014/main" id="{B57A92D5-AA3E-4D24-AC8F-18E8CF5FA751}"/>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5" name="正方形/長方形 554">
          <a:extLst>
            <a:ext uri="{FF2B5EF4-FFF2-40B4-BE49-F238E27FC236}">
              <a16:creationId xmlns:a16="http://schemas.microsoft.com/office/drawing/2014/main" id="{EF1460B8-A234-4621-AAD0-1C766D9178BA}"/>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6" name="正方形/長方形 555">
          <a:extLst>
            <a:ext uri="{FF2B5EF4-FFF2-40B4-BE49-F238E27FC236}">
              <a16:creationId xmlns:a16="http://schemas.microsoft.com/office/drawing/2014/main" id="{07B5F462-EFE9-4E40-8D85-71C3B2FC17D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7" name="正方形/長方形 556">
          <a:extLst>
            <a:ext uri="{FF2B5EF4-FFF2-40B4-BE49-F238E27FC236}">
              <a16:creationId xmlns:a16="http://schemas.microsoft.com/office/drawing/2014/main" id="{1B480B47-2444-49A3-8771-900B5ABCA7D7}"/>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65,502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8" name="正方形/長方形 557">
          <a:extLst>
            <a:ext uri="{FF2B5EF4-FFF2-40B4-BE49-F238E27FC236}">
              <a16:creationId xmlns:a16="http://schemas.microsoft.com/office/drawing/2014/main" id="{27E04D29-5B1B-45B2-9F87-94714BBBDD5E}"/>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9" name="正方形/長方形 558">
          <a:extLst>
            <a:ext uri="{FF2B5EF4-FFF2-40B4-BE49-F238E27FC236}">
              <a16:creationId xmlns:a16="http://schemas.microsoft.com/office/drawing/2014/main" id="{BABDB07A-B49B-4DD0-90E7-8069A7B1CD02}"/>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80,930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60" name="正方形/長方形 559">
          <a:extLst>
            <a:ext uri="{FF2B5EF4-FFF2-40B4-BE49-F238E27FC236}">
              <a16:creationId xmlns:a16="http://schemas.microsoft.com/office/drawing/2014/main" id="{49855672-C70C-4BEB-9F08-9CFADF1A303D}"/>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61" name="テキスト ボックス 560">
          <a:extLst>
            <a:ext uri="{FF2B5EF4-FFF2-40B4-BE49-F238E27FC236}">
              <a16:creationId xmlns:a16="http://schemas.microsoft.com/office/drawing/2014/main" id="{D5DD67AD-99BC-4CBA-AC99-517EED85F8EE}"/>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62" name="直線コネクタ 561">
          <a:extLst>
            <a:ext uri="{FF2B5EF4-FFF2-40B4-BE49-F238E27FC236}">
              <a16:creationId xmlns:a16="http://schemas.microsoft.com/office/drawing/2014/main" id="{EFD8964E-1C5E-4C9F-8A4E-C6A834C4BDEA}"/>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59</xdr:row>
      <xdr:rowOff>44450</xdr:rowOff>
    </xdr:from>
    <xdr:to>
      <xdr:col>89</xdr:col>
      <xdr:colOff>177800</xdr:colOff>
      <xdr:row>59</xdr:row>
      <xdr:rowOff>44450</xdr:rowOff>
    </xdr:to>
    <xdr:cxnSp macro="">
      <xdr:nvCxnSpPr>
        <xdr:cNvPr id="563" name="直線コネクタ 562">
          <a:extLst>
            <a:ext uri="{FF2B5EF4-FFF2-40B4-BE49-F238E27FC236}">
              <a16:creationId xmlns:a16="http://schemas.microsoft.com/office/drawing/2014/main" id="{1D8CB039-AD38-4841-8FEA-660F25ABB40A}"/>
            </a:ext>
          </a:extLst>
        </xdr:cNvPr>
        <xdr:cNvCxnSpPr/>
      </xdr:nvCxnSpPr>
      <xdr:spPr>
        <a:xfrm>
          <a:off x="12446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58</xdr:row>
      <xdr:rowOff>73677</xdr:rowOff>
    </xdr:from>
    <xdr:ext cx="248786" cy="259045"/>
    <xdr:sp macro="" textlink="">
      <xdr:nvSpPr>
        <xdr:cNvPr id="564" name="テキスト ボックス 563">
          <a:extLst>
            <a:ext uri="{FF2B5EF4-FFF2-40B4-BE49-F238E27FC236}">
              <a16:creationId xmlns:a16="http://schemas.microsoft.com/office/drawing/2014/main" id="{6391CE2B-3253-4639-BD01-7DD0F75FE2D2}"/>
            </a:ext>
          </a:extLst>
        </xdr:cNvPr>
        <xdr:cNvSpPr txBox="1"/>
      </xdr:nvSpPr>
      <xdr:spPr>
        <a:xfrm>
          <a:off x="12197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6350</xdr:rowOff>
    </xdr:from>
    <xdr:to>
      <xdr:col>89</xdr:col>
      <xdr:colOff>177800</xdr:colOff>
      <xdr:row>57</xdr:row>
      <xdr:rowOff>6350</xdr:rowOff>
    </xdr:to>
    <xdr:cxnSp macro="">
      <xdr:nvCxnSpPr>
        <xdr:cNvPr id="565" name="直線コネクタ 564">
          <a:extLst>
            <a:ext uri="{FF2B5EF4-FFF2-40B4-BE49-F238E27FC236}">
              <a16:creationId xmlns:a16="http://schemas.microsoft.com/office/drawing/2014/main" id="{F17489AA-940F-48A7-9FED-5374AAA1FF1D}"/>
            </a:ext>
          </a:extLst>
        </xdr:cNvPr>
        <xdr:cNvCxnSpPr/>
      </xdr:nvCxnSpPr>
      <xdr:spPr>
        <a:xfrm>
          <a:off x="12446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56</xdr:row>
      <xdr:rowOff>35577</xdr:rowOff>
    </xdr:from>
    <xdr:ext cx="531299" cy="259045"/>
    <xdr:sp macro="" textlink="">
      <xdr:nvSpPr>
        <xdr:cNvPr id="566" name="テキスト ボックス 565">
          <a:extLst>
            <a:ext uri="{FF2B5EF4-FFF2-40B4-BE49-F238E27FC236}">
              <a16:creationId xmlns:a16="http://schemas.microsoft.com/office/drawing/2014/main" id="{163CA49A-6CF9-4012-85A4-CC1019CDF98C}"/>
            </a:ext>
          </a:extLst>
        </xdr:cNvPr>
        <xdr:cNvSpPr txBox="1"/>
      </xdr:nvSpPr>
      <xdr:spPr>
        <a:xfrm>
          <a:off x="11914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54</xdr:row>
      <xdr:rowOff>139700</xdr:rowOff>
    </xdr:from>
    <xdr:to>
      <xdr:col>89</xdr:col>
      <xdr:colOff>177800</xdr:colOff>
      <xdr:row>54</xdr:row>
      <xdr:rowOff>139700</xdr:rowOff>
    </xdr:to>
    <xdr:cxnSp macro="">
      <xdr:nvCxnSpPr>
        <xdr:cNvPr id="567" name="直線コネクタ 566">
          <a:extLst>
            <a:ext uri="{FF2B5EF4-FFF2-40B4-BE49-F238E27FC236}">
              <a16:creationId xmlns:a16="http://schemas.microsoft.com/office/drawing/2014/main" id="{AD098AD8-9D7B-497D-850B-F564B9BCC839}"/>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53</xdr:row>
      <xdr:rowOff>168927</xdr:rowOff>
    </xdr:from>
    <xdr:ext cx="595419" cy="259045"/>
    <xdr:sp macro="" textlink="">
      <xdr:nvSpPr>
        <xdr:cNvPr id="568" name="テキスト ボックス 567">
          <a:extLst>
            <a:ext uri="{FF2B5EF4-FFF2-40B4-BE49-F238E27FC236}">
              <a16:creationId xmlns:a16="http://schemas.microsoft.com/office/drawing/2014/main" id="{AE2EAB21-F8BE-42AF-9699-83729BCC8481}"/>
            </a:ext>
          </a:extLst>
        </xdr:cNvPr>
        <xdr:cNvSpPr txBox="1"/>
      </xdr:nvSpPr>
      <xdr:spPr>
        <a:xfrm>
          <a:off x="11850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52</xdr:row>
      <xdr:rowOff>101600</xdr:rowOff>
    </xdr:from>
    <xdr:to>
      <xdr:col>89</xdr:col>
      <xdr:colOff>177800</xdr:colOff>
      <xdr:row>52</xdr:row>
      <xdr:rowOff>101600</xdr:rowOff>
    </xdr:to>
    <xdr:cxnSp macro="">
      <xdr:nvCxnSpPr>
        <xdr:cNvPr id="569" name="直線コネクタ 568">
          <a:extLst>
            <a:ext uri="{FF2B5EF4-FFF2-40B4-BE49-F238E27FC236}">
              <a16:creationId xmlns:a16="http://schemas.microsoft.com/office/drawing/2014/main" id="{8773AEA0-5FAB-446B-A135-8EB5AC303DA4}"/>
            </a:ext>
          </a:extLst>
        </xdr:cNvPr>
        <xdr:cNvCxnSpPr/>
      </xdr:nvCxnSpPr>
      <xdr:spPr>
        <a:xfrm>
          <a:off x="12446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51</xdr:row>
      <xdr:rowOff>130827</xdr:rowOff>
    </xdr:from>
    <xdr:ext cx="595419" cy="259045"/>
    <xdr:sp macro="" textlink="">
      <xdr:nvSpPr>
        <xdr:cNvPr id="570" name="テキスト ボックス 569">
          <a:extLst>
            <a:ext uri="{FF2B5EF4-FFF2-40B4-BE49-F238E27FC236}">
              <a16:creationId xmlns:a16="http://schemas.microsoft.com/office/drawing/2014/main" id="{509EBCF4-1485-4B56-8E54-FC03A992BDDB}"/>
            </a:ext>
          </a:extLst>
        </xdr:cNvPr>
        <xdr:cNvSpPr txBox="1"/>
      </xdr:nvSpPr>
      <xdr:spPr>
        <a:xfrm>
          <a:off x="11850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63500</xdr:rowOff>
    </xdr:from>
    <xdr:to>
      <xdr:col>89</xdr:col>
      <xdr:colOff>177800</xdr:colOff>
      <xdr:row>50</xdr:row>
      <xdr:rowOff>63500</xdr:rowOff>
    </xdr:to>
    <xdr:cxnSp macro="">
      <xdr:nvCxnSpPr>
        <xdr:cNvPr id="571" name="直線コネクタ 570">
          <a:extLst>
            <a:ext uri="{FF2B5EF4-FFF2-40B4-BE49-F238E27FC236}">
              <a16:creationId xmlns:a16="http://schemas.microsoft.com/office/drawing/2014/main" id="{9240B097-1BFB-4FB8-A11E-C103ADC2D3B4}"/>
            </a:ext>
          </a:extLst>
        </xdr:cNvPr>
        <xdr:cNvCxnSpPr/>
      </xdr:nvCxnSpPr>
      <xdr:spPr>
        <a:xfrm>
          <a:off x="12446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92727</xdr:rowOff>
    </xdr:from>
    <xdr:ext cx="595419" cy="259045"/>
    <xdr:sp macro="" textlink="">
      <xdr:nvSpPr>
        <xdr:cNvPr id="572" name="テキスト ボックス 571">
          <a:extLst>
            <a:ext uri="{FF2B5EF4-FFF2-40B4-BE49-F238E27FC236}">
              <a16:creationId xmlns:a16="http://schemas.microsoft.com/office/drawing/2014/main" id="{FB8BAD37-2C0A-4566-A324-A458FD0CB217}"/>
            </a:ext>
          </a:extLst>
        </xdr:cNvPr>
        <xdr:cNvSpPr txBox="1"/>
      </xdr:nvSpPr>
      <xdr:spPr>
        <a:xfrm>
          <a:off x="11850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73" name="直線コネクタ 572">
          <a:extLst>
            <a:ext uri="{FF2B5EF4-FFF2-40B4-BE49-F238E27FC236}">
              <a16:creationId xmlns:a16="http://schemas.microsoft.com/office/drawing/2014/main" id="{A70E820D-82A3-4E3C-B5D9-8FF49F431426}"/>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macro="" textlink="">
      <xdr:nvSpPr>
        <xdr:cNvPr id="574" name="テキスト ボックス 573">
          <a:extLst>
            <a:ext uri="{FF2B5EF4-FFF2-40B4-BE49-F238E27FC236}">
              <a16:creationId xmlns:a16="http://schemas.microsoft.com/office/drawing/2014/main" id="{6FDD208E-73F3-4888-B653-D4946E814CB3}"/>
            </a:ext>
          </a:extLst>
        </xdr:cNvPr>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75" name="教育費グラフ枠">
          <a:extLst>
            <a:ext uri="{FF2B5EF4-FFF2-40B4-BE49-F238E27FC236}">
              <a16:creationId xmlns:a16="http://schemas.microsoft.com/office/drawing/2014/main" id="{3BECC37A-41D5-4F93-BCAC-B74E2BFA5892}"/>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51</xdr:row>
      <xdr:rowOff>45182</xdr:rowOff>
    </xdr:from>
    <xdr:to>
      <xdr:col>85</xdr:col>
      <xdr:colOff>126364</xdr:colOff>
      <xdr:row>58</xdr:row>
      <xdr:rowOff>28852</xdr:rowOff>
    </xdr:to>
    <xdr:cxnSp macro="">
      <xdr:nvCxnSpPr>
        <xdr:cNvPr id="576" name="直線コネクタ 575">
          <a:extLst>
            <a:ext uri="{FF2B5EF4-FFF2-40B4-BE49-F238E27FC236}">
              <a16:creationId xmlns:a16="http://schemas.microsoft.com/office/drawing/2014/main" id="{9E86A70F-53A4-4653-B697-8F2779B3010D}"/>
            </a:ext>
          </a:extLst>
        </xdr:cNvPr>
        <xdr:cNvCxnSpPr/>
      </xdr:nvCxnSpPr>
      <xdr:spPr>
        <a:xfrm flipV="1">
          <a:off x="16317595" y="8789132"/>
          <a:ext cx="1269" cy="11838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32679</xdr:rowOff>
    </xdr:from>
    <xdr:ext cx="534377" cy="259045"/>
    <xdr:sp macro="" textlink="">
      <xdr:nvSpPr>
        <xdr:cNvPr id="577" name="教育費最小値テキスト">
          <a:extLst>
            <a:ext uri="{FF2B5EF4-FFF2-40B4-BE49-F238E27FC236}">
              <a16:creationId xmlns:a16="http://schemas.microsoft.com/office/drawing/2014/main" id="{E1B61F9E-E653-45FF-AE71-FAE1E35DC713}"/>
            </a:ext>
          </a:extLst>
        </xdr:cNvPr>
        <xdr:cNvSpPr txBox="1"/>
      </xdr:nvSpPr>
      <xdr:spPr>
        <a:xfrm>
          <a:off x="16370300" y="99767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24,547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58</xdr:row>
      <xdr:rowOff>28852</xdr:rowOff>
    </xdr:from>
    <xdr:to>
      <xdr:col>86</xdr:col>
      <xdr:colOff>25400</xdr:colOff>
      <xdr:row>58</xdr:row>
      <xdr:rowOff>28852</xdr:rowOff>
    </xdr:to>
    <xdr:cxnSp macro="">
      <xdr:nvCxnSpPr>
        <xdr:cNvPr id="578" name="直線コネクタ 577">
          <a:extLst>
            <a:ext uri="{FF2B5EF4-FFF2-40B4-BE49-F238E27FC236}">
              <a16:creationId xmlns:a16="http://schemas.microsoft.com/office/drawing/2014/main" id="{4715E80A-6C04-46FB-81C3-C63BCF11979B}"/>
            </a:ext>
          </a:extLst>
        </xdr:cNvPr>
        <xdr:cNvCxnSpPr/>
      </xdr:nvCxnSpPr>
      <xdr:spPr>
        <a:xfrm>
          <a:off x="16230600" y="99729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49</xdr:row>
      <xdr:rowOff>163309</xdr:rowOff>
    </xdr:from>
    <xdr:ext cx="599010" cy="259045"/>
    <xdr:sp macro="" textlink="">
      <xdr:nvSpPr>
        <xdr:cNvPr id="579" name="教育費最大値テキスト">
          <a:extLst>
            <a:ext uri="{FF2B5EF4-FFF2-40B4-BE49-F238E27FC236}">
              <a16:creationId xmlns:a16="http://schemas.microsoft.com/office/drawing/2014/main" id="{ED003379-6433-4DD2-9EEC-3E5E9B4FC3CB}"/>
            </a:ext>
          </a:extLst>
        </xdr:cNvPr>
        <xdr:cNvSpPr txBox="1"/>
      </xdr:nvSpPr>
      <xdr:spPr>
        <a:xfrm>
          <a:off x="16370300" y="85643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179,904</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51</xdr:row>
      <xdr:rowOff>45182</xdr:rowOff>
    </xdr:from>
    <xdr:to>
      <xdr:col>86</xdr:col>
      <xdr:colOff>25400</xdr:colOff>
      <xdr:row>51</xdr:row>
      <xdr:rowOff>45182</xdr:rowOff>
    </xdr:to>
    <xdr:cxnSp macro="">
      <xdr:nvCxnSpPr>
        <xdr:cNvPr id="580" name="直線コネクタ 579">
          <a:extLst>
            <a:ext uri="{FF2B5EF4-FFF2-40B4-BE49-F238E27FC236}">
              <a16:creationId xmlns:a16="http://schemas.microsoft.com/office/drawing/2014/main" id="{BB7DCD65-92AD-4931-80CD-7A4F97FC86C5}"/>
            </a:ext>
          </a:extLst>
        </xdr:cNvPr>
        <xdr:cNvCxnSpPr/>
      </xdr:nvCxnSpPr>
      <xdr:spPr>
        <a:xfrm>
          <a:off x="16230600" y="87891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57</xdr:row>
      <xdr:rowOff>21453</xdr:rowOff>
    </xdr:from>
    <xdr:to>
      <xdr:col>85</xdr:col>
      <xdr:colOff>127000</xdr:colOff>
      <xdr:row>57</xdr:row>
      <xdr:rowOff>73680</xdr:rowOff>
    </xdr:to>
    <xdr:cxnSp macro="">
      <xdr:nvCxnSpPr>
        <xdr:cNvPr id="581" name="直線コネクタ 580">
          <a:extLst>
            <a:ext uri="{FF2B5EF4-FFF2-40B4-BE49-F238E27FC236}">
              <a16:creationId xmlns:a16="http://schemas.microsoft.com/office/drawing/2014/main" id="{916ED4AB-60C4-42D1-A099-60D9A94F79BB}"/>
            </a:ext>
          </a:extLst>
        </xdr:cNvPr>
        <xdr:cNvCxnSpPr/>
      </xdr:nvCxnSpPr>
      <xdr:spPr>
        <a:xfrm flipV="1">
          <a:off x="15481300" y="9794103"/>
          <a:ext cx="838200" cy="522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112242</xdr:rowOff>
    </xdr:from>
    <xdr:ext cx="534377" cy="259045"/>
    <xdr:sp macro="" textlink="">
      <xdr:nvSpPr>
        <xdr:cNvPr id="582" name="教育費平均値テキスト">
          <a:extLst>
            <a:ext uri="{FF2B5EF4-FFF2-40B4-BE49-F238E27FC236}">
              <a16:creationId xmlns:a16="http://schemas.microsoft.com/office/drawing/2014/main" id="{55515B1A-756B-4F0A-85FE-9ECC2446B1F7}"/>
            </a:ext>
          </a:extLst>
        </xdr:cNvPr>
        <xdr:cNvSpPr txBox="1"/>
      </xdr:nvSpPr>
      <xdr:spPr>
        <a:xfrm>
          <a:off x="16370300" y="954199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54,939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56</xdr:row>
      <xdr:rowOff>89365</xdr:rowOff>
    </xdr:from>
    <xdr:to>
      <xdr:col>85</xdr:col>
      <xdr:colOff>177800</xdr:colOff>
      <xdr:row>57</xdr:row>
      <xdr:rowOff>19515</xdr:rowOff>
    </xdr:to>
    <xdr:sp macro="" textlink="">
      <xdr:nvSpPr>
        <xdr:cNvPr id="583" name="フローチャート: 判断 582">
          <a:extLst>
            <a:ext uri="{FF2B5EF4-FFF2-40B4-BE49-F238E27FC236}">
              <a16:creationId xmlns:a16="http://schemas.microsoft.com/office/drawing/2014/main" id="{BA96A916-0906-49F0-9AFC-23F488CAF74D}"/>
            </a:ext>
          </a:extLst>
        </xdr:cNvPr>
        <xdr:cNvSpPr/>
      </xdr:nvSpPr>
      <xdr:spPr>
        <a:xfrm>
          <a:off x="16268700" y="96905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57</xdr:row>
      <xdr:rowOff>73680</xdr:rowOff>
    </xdr:from>
    <xdr:to>
      <xdr:col>81</xdr:col>
      <xdr:colOff>50800</xdr:colOff>
      <xdr:row>57</xdr:row>
      <xdr:rowOff>90756</xdr:rowOff>
    </xdr:to>
    <xdr:cxnSp macro="">
      <xdr:nvCxnSpPr>
        <xdr:cNvPr id="584" name="直線コネクタ 583">
          <a:extLst>
            <a:ext uri="{FF2B5EF4-FFF2-40B4-BE49-F238E27FC236}">
              <a16:creationId xmlns:a16="http://schemas.microsoft.com/office/drawing/2014/main" id="{EBCD20B5-9385-44C4-969C-7CCED3CF8F6F}"/>
            </a:ext>
          </a:extLst>
        </xdr:cNvPr>
        <xdr:cNvCxnSpPr/>
      </xdr:nvCxnSpPr>
      <xdr:spPr>
        <a:xfrm flipV="1">
          <a:off x="14592300" y="9846330"/>
          <a:ext cx="889000" cy="170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56</xdr:row>
      <xdr:rowOff>124272</xdr:rowOff>
    </xdr:from>
    <xdr:to>
      <xdr:col>81</xdr:col>
      <xdr:colOff>101600</xdr:colOff>
      <xdr:row>57</xdr:row>
      <xdr:rowOff>54422</xdr:rowOff>
    </xdr:to>
    <xdr:sp macro="" textlink="">
      <xdr:nvSpPr>
        <xdr:cNvPr id="585" name="フローチャート: 判断 584">
          <a:extLst>
            <a:ext uri="{FF2B5EF4-FFF2-40B4-BE49-F238E27FC236}">
              <a16:creationId xmlns:a16="http://schemas.microsoft.com/office/drawing/2014/main" id="{AA51C052-2392-47A5-93EF-18BFD024391F}"/>
            </a:ext>
          </a:extLst>
        </xdr:cNvPr>
        <xdr:cNvSpPr/>
      </xdr:nvSpPr>
      <xdr:spPr>
        <a:xfrm>
          <a:off x="15430500" y="97254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55</xdr:row>
      <xdr:rowOff>70949</xdr:rowOff>
    </xdr:from>
    <xdr:ext cx="534377" cy="259045"/>
    <xdr:sp macro="" textlink="">
      <xdr:nvSpPr>
        <xdr:cNvPr id="586" name="テキスト ボックス 585">
          <a:extLst>
            <a:ext uri="{FF2B5EF4-FFF2-40B4-BE49-F238E27FC236}">
              <a16:creationId xmlns:a16="http://schemas.microsoft.com/office/drawing/2014/main" id="{B39F9A47-132E-408E-AD50-EA1766F89047}"/>
            </a:ext>
          </a:extLst>
        </xdr:cNvPr>
        <xdr:cNvSpPr txBox="1"/>
      </xdr:nvSpPr>
      <xdr:spPr>
        <a:xfrm>
          <a:off x="15214111" y="95006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50,358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56</xdr:row>
      <xdr:rowOff>76736</xdr:rowOff>
    </xdr:from>
    <xdr:to>
      <xdr:col>76</xdr:col>
      <xdr:colOff>114300</xdr:colOff>
      <xdr:row>57</xdr:row>
      <xdr:rowOff>90756</xdr:rowOff>
    </xdr:to>
    <xdr:cxnSp macro="">
      <xdr:nvCxnSpPr>
        <xdr:cNvPr id="587" name="直線コネクタ 586">
          <a:extLst>
            <a:ext uri="{FF2B5EF4-FFF2-40B4-BE49-F238E27FC236}">
              <a16:creationId xmlns:a16="http://schemas.microsoft.com/office/drawing/2014/main" id="{5AA6517A-50DF-4C14-BFCD-B97483553B11}"/>
            </a:ext>
          </a:extLst>
        </xdr:cNvPr>
        <xdr:cNvCxnSpPr/>
      </xdr:nvCxnSpPr>
      <xdr:spPr>
        <a:xfrm>
          <a:off x="13703300" y="9677936"/>
          <a:ext cx="889000" cy="1854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56</xdr:row>
      <xdr:rowOff>129713</xdr:rowOff>
    </xdr:from>
    <xdr:to>
      <xdr:col>76</xdr:col>
      <xdr:colOff>165100</xdr:colOff>
      <xdr:row>57</xdr:row>
      <xdr:rowOff>59863</xdr:rowOff>
    </xdr:to>
    <xdr:sp macro="" textlink="">
      <xdr:nvSpPr>
        <xdr:cNvPr id="588" name="フローチャート: 判断 587">
          <a:extLst>
            <a:ext uri="{FF2B5EF4-FFF2-40B4-BE49-F238E27FC236}">
              <a16:creationId xmlns:a16="http://schemas.microsoft.com/office/drawing/2014/main" id="{2F336F78-6997-473D-B5FF-76EB8D7D9D91}"/>
            </a:ext>
          </a:extLst>
        </xdr:cNvPr>
        <xdr:cNvSpPr/>
      </xdr:nvSpPr>
      <xdr:spPr>
        <a:xfrm>
          <a:off x="14541500" y="97309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55</xdr:row>
      <xdr:rowOff>76390</xdr:rowOff>
    </xdr:from>
    <xdr:ext cx="534377" cy="259045"/>
    <xdr:sp macro="" textlink="">
      <xdr:nvSpPr>
        <xdr:cNvPr id="589" name="テキスト ボックス 588">
          <a:extLst>
            <a:ext uri="{FF2B5EF4-FFF2-40B4-BE49-F238E27FC236}">
              <a16:creationId xmlns:a16="http://schemas.microsoft.com/office/drawing/2014/main" id="{9C2B6170-44AA-4ED7-9A73-547A297F0AD6}"/>
            </a:ext>
          </a:extLst>
        </xdr:cNvPr>
        <xdr:cNvSpPr txBox="1"/>
      </xdr:nvSpPr>
      <xdr:spPr>
        <a:xfrm>
          <a:off x="14325111" y="95061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49,644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56</xdr:row>
      <xdr:rowOff>76736</xdr:rowOff>
    </xdr:from>
    <xdr:to>
      <xdr:col>71</xdr:col>
      <xdr:colOff>177800</xdr:colOff>
      <xdr:row>57</xdr:row>
      <xdr:rowOff>118593</xdr:rowOff>
    </xdr:to>
    <xdr:cxnSp macro="">
      <xdr:nvCxnSpPr>
        <xdr:cNvPr id="590" name="直線コネクタ 589">
          <a:extLst>
            <a:ext uri="{FF2B5EF4-FFF2-40B4-BE49-F238E27FC236}">
              <a16:creationId xmlns:a16="http://schemas.microsoft.com/office/drawing/2014/main" id="{E167A9DB-CABC-41C1-9A2A-B30648254EE5}"/>
            </a:ext>
          </a:extLst>
        </xdr:cNvPr>
        <xdr:cNvCxnSpPr/>
      </xdr:nvCxnSpPr>
      <xdr:spPr>
        <a:xfrm flipV="1">
          <a:off x="12814300" y="9677936"/>
          <a:ext cx="889000" cy="2133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56</xdr:row>
      <xdr:rowOff>76220</xdr:rowOff>
    </xdr:from>
    <xdr:to>
      <xdr:col>72</xdr:col>
      <xdr:colOff>38100</xdr:colOff>
      <xdr:row>57</xdr:row>
      <xdr:rowOff>6370</xdr:rowOff>
    </xdr:to>
    <xdr:sp macro="" textlink="">
      <xdr:nvSpPr>
        <xdr:cNvPr id="591" name="フローチャート: 判断 590">
          <a:extLst>
            <a:ext uri="{FF2B5EF4-FFF2-40B4-BE49-F238E27FC236}">
              <a16:creationId xmlns:a16="http://schemas.microsoft.com/office/drawing/2014/main" id="{319C85D1-F652-43FF-95A2-234B9365DA46}"/>
            </a:ext>
          </a:extLst>
        </xdr:cNvPr>
        <xdr:cNvSpPr/>
      </xdr:nvSpPr>
      <xdr:spPr>
        <a:xfrm>
          <a:off x="13652500" y="9677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56</xdr:row>
      <xdr:rowOff>168947</xdr:rowOff>
    </xdr:from>
    <xdr:ext cx="534377" cy="259045"/>
    <xdr:sp macro="" textlink="">
      <xdr:nvSpPr>
        <xdr:cNvPr id="592" name="テキスト ボックス 591">
          <a:extLst>
            <a:ext uri="{FF2B5EF4-FFF2-40B4-BE49-F238E27FC236}">
              <a16:creationId xmlns:a16="http://schemas.microsoft.com/office/drawing/2014/main" id="{BA778C6C-85BC-4949-8351-1367E7CE6B92}"/>
            </a:ext>
          </a:extLst>
        </xdr:cNvPr>
        <xdr:cNvSpPr txBox="1"/>
      </xdr:nvSpPr>
      <xdr:spPr>
        <a:xfrm>
          <a:off x="13436111" y="97701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56,664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56</xdr:row>
      <xdr:rowOff>122924</xdr:rowOff>
    </xdr:from>
    <xdr:to>
      <xdr:col>67</xdr:col>
      <xdr:colOff>101600</xdr:colOff>
      <xdr:row>57</xdr:row>
      <xdr:rowOff>53074</xdr:rowOff>
    </xdr:to>
    <xdr:sp macro="" textlink="">
      <xdr:nvSpPr>
        <xdr:cNvPr id="593" name="フローチャート: 判断 592">
          <a:extLst>
            <a:ext uri="{FF2B5EF4-FFF2-40B4-BE49-F238E27FC236}">
              <a16:creationId xmlns:a16="http://schemas.microsoft.com/office/drawing/2014/main" id="{0C81AFE4-6A97-480F-8F46-1F48133D8AF1}"/>
            </a:ext>
          </a:extLst>
        </xdr:cNvPr>
        <xdr:cNvSpPr/>
      </xdr:nvSpPr>
      <xdr:spPr>
        <a:xfrm>
          <a:off x="12763500" y="97241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55</xdr:row>
      <xdr:rowOff>69601</xdr:rowOff>
    </xdr:from>
    <xdr:ext cx="534377" cy="259045"/>
    <xdr:sp macro="" textlink="">
      <xdr:nvSpPr>
        <xdr:cNvPr id="594" name="テキスト ボックス 593">
          <a:extLst>
            <a:ext uri="{FF2B5EF4-FFF2-40B4-BE49-F238E27FC236}">
              <a16:creationId xmlns:a16="http://schemas.microsoft.com/office/drawing/2014/main" id="{B81ADE30-DF04-45BF-9CCE-EA45083D1231}"/>
            </a:ext>
          </a:extLst>
        </xdr:cNvPr>
        <xdr:cNvSpPr txBox="1"/>
      </xdr:nvSpPr>
      <xdr:spPr>
        <a:xfrm>
          <a:off x="12547111" y="94993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50,535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95" name="テキスト ボックス 594">
          <a:extLst>
            <a:ext uri="{FF2B5EF4-FFF2-40B4-BE49-F238E27FC236}">
              <a16:creationId xmlns:a16="http://schemas.microsoft.com/office/drawing/2014/main" id="{C7292791-3CF4-40C1-AF4A-1D1C6040157F}"/>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96" name="テキスト ボックス 595">
          <a:extLst>
            <a:ext uri="{FF2B5EF4-FFF2-40B4-BE49-F238E27FC236}">
              <a16:creationId xmlns:a16="http://schemas.microsoft.com/office/drawing/2014/main" id="{C5C2EE33-6514-4165-820C-D531FDDA5A98}"/>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97" name="テキスト ボックス 596">
          <a:extLst>
            <a:ext uri="{FF2B5EF4-FFF2-40B4-BE49-F238E27FC236}">
              <a16:creationId xmlns:a16="http://schemas.microsoft.com/office/drawing/2014/main" id="{E1CB5FDE-DD7E-472A-B444-F595122E44E8}"/>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8" name="テキスト ボックス 597">
          <a:extLst>
            <a:ext uri="{FF2B5EF4-FFF2-40B4-BE49-F238E27FC236}">
              <a16:creationId xmlns:a16="http://schemas.microsoft.com/office/drawing/2014/main" id="{A1AA62DE-BB2C-44BC-A1B1-D0C1D204285F}"/>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9" name="テキスト ボックス 598">
          <a:extLst>
            <a:ext uri="{FF2B5EF4-FFF2-40B4-BE49-F238E27FC236}">
              <a16:creationId xmlns:a16="http://schemas.microsoft.com/office/drawing/2014/main" id="{5F5ED472-E36D-4EEB-9294-789849350545}"/>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56</xdr:row>
      <xdr:rowOff>142103</xdr:rowOff>
    </xdr:from>
    <xdr:to>
      <xdr:col>85</xdr:col>
      <xdr:colOff>177800</xdr:colOff>
      <xdr:row>57</xdr:row>
      <xdr:rowOff>72253</xdr:rowOff>
    </xdr:to>
    <xdr:sp macro="" textlink="">
      <xdr:nvSpPr>
        <xdr:cNvPr id="600" name="楕円 599">
          <a:extLst>
            <a:ext uri="{FF2B5EF4-FFF2-40B4-BE49-F238E27FC236}">
              <a16:creationId xmlns:a16="http://schemas.microsoft.com/office/drawing/2014/main" id="{D4C7E1B9-2F96-40DB-9EC5-A5DBEFFDFB3A}"/>
            </a:ext>
          </a:extLst>
        </xdr:cNvPr>
        <xdr:cNvSpPr/>
      </xdr:nvSpPr>
      <xdr:spPr>
        <a:xfrm>
          <a:off x="16268700" y="97433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56</xdr:row>
      <xdr:rowOff>120530</xdr:rowOff>
    </xdr:from>
    <xdr:ext cx="534377" cy="259045"/>
    <xdr:sp macro="" textlink="">
      <xdr:nvSpPr>
        <xdr:cNvPr id="601" name="教育費該当値テキスト">
          <a:extLst>
            <a:ext uri="{FF2B5EF4-FFF2-40B4-BE49-F238E27FC236}">
              <a16:creationId xmlns:a16="http://schemas.microsoft.com/office/drawing/2014/main" id="{6A7A10A6-22E5-4EC4-8711-26CE2527627F}"/>
            </a:ext>
          </a:extLst>
        </xdr:cNvPr>
        <xdr:cNvSpPr txBox="1"/>
      </xdr:nvSpPr>
      <xdr:spPr>
        <a:xfrm>
          <a:off x="16370300" y="97217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48,018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57</xdr:row>
      <xdr:rowOff>22880</xdr:rowOff>
    </xdr:from>
    <xdr:to>
      <xdr:col>81</xdr:col>
      <xdr:colOff>101600</xdr:colOff>
      <xdr:row>57</xdr:row>
      <xdr:rowOff>124480</xdr:rowOff>
    </xdr:to>
    <xdr:sp macro="" textlink="">
      <xdr:nvSpPr>
        <xdr:cNvPr id="602" name="楕円 601">
          <a:extLst>
            <a:ext uri="{FF2B5EF4-FFF2-40B4-BE49-F238E27FC236}">
              <a16:creationId xmlns:a16="http://schemas.microsoft.com/office/drawing/2014/main" id="{7722A4AC-A707-4F8A-9D65-8767222ABEA4}"/>
            </a:ext>
          </a:extLst>
        </xdr:cNvPr>
        <xdr:cNvSpPr/>
      </xdr:nvSpPr>
      <xdr:spPr>
        <a:xfrm>
          <a:off x="15430500" y="97955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57</xdr:row>
      <xdr:rowOff>115607</xdr:rowOff>
    </xdr:from>
    <xdr:ext cx="534377" cy="259045"/>
    <xdr:sp macro="" textlink="">
      <xdr:nvSpPr>
        <xdr:cNvPr id="603" name="テキスト ボックス 602">
          <a:extLst>
            <a:ext uri="{FF2B5EF4-FFF2-40B4-BE49-F238E27FC236}">
              <a16:creationId xmlns:a16="http://schemas.microsoft.com/office/drawing/2014/main" id="{CB9DDE38-4B4F-4066-83B6-4816F6339BDC}"/>
            </a:ext>
          </a:extLst>
        </xdr:cNvPr>
        <xdr:cNvSpPr txBox="1"/>
      </xdr:nvSpPr>
      <xdr:spPr>
        <a:xfrm>
          <a:off x="15214111" y="98882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41,164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57</xdr:row>
      <xdr:rowOff>39956</xdr:rowOff>
    </xdr:from>
    <xdr:to>
      <xdr:col>76</xdr:col>
      <xdr:colOff>165100</xdr:colOff>
      <xdr:row>57</xdr:row>
      <xdr:rowOff>141556</xdr:rowOff>
    </xdr:to>
    <xdr:sp macro="" textlink="">
      <xdr:nvSpPr>
        <xdr:cNvPr id="604" name="楕円 603">
          <a:extLst>
            <a:ext uri="{FF2B5EF4-FFF2-40B4-BE49-F238E27FC236}">
              <a16:creationId xmlns:a16="http://schemas.microsoft.com/office/drawing/2014/main" id="{54E460E8-1374-4EE7-BB92-99238B34767F}"/>
            </a:ext>
          </a:extLst>
        </xdr:cNvPr>
        <xdr:cNvSpPr/>
      </xdr:nvSpPr>
      <xdr:spPr>
        <a:xfrm>
          <a:off x="14541500" y="98126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57</xdr:row>
      <xdr:rowOff>132683</xdr:rowOff>
    </xdr:from>
    <xdr:ext cx="534377" cy="259045"/>
    <xdr:sp macro="" textlink="">
      <xdr:nvSpPr>
        <xdr:cNvPr id="605" name="テキスト ボックス 604">
          <a:extLst>
            <a:ext uri="{FF2B5EF4-FFF2-40B4-BE49-F238E27FC236}">
              <a16:creationId xmlns:a16="http://schemas.microsoft.com/office/drawing/2014/main" id="{C1BF7A77-5F65-4900-86DA-ABCB2ABC5C64}"/>
            </a:ext>
          </a:extLst>
        </xdr:cNvPr>
        <xdr:cNvSpPr txBox="1"/>
      </xdr:nvSpPr>
      <xdr:spPr>
        <a:xfrm>
          <a:off x="14325111" y="99053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38,923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56</xdr:row>
      <xdr:rowOff>25936</xdr:rowOff>
    </xdr:from>
    <xdr:to>
      <xdr:col>72</xdr:col>
      <xdr:colOff>38100</xdr:colOff>
      <xdr:row>56</xdr:row>
      <xdr:rowOff>127536</xdr:rowOff>
    </xdr:to>
    <xdr:sp macro="" textlink="">
      <xdr:nvSpPr>
        <xdr:cNvPr id="606" name="楕円 605">
          <a:extLst>
            <a:ext uri="{FF2B5EF4-FFF2-40B4-BE49-F238E27FC236}">
              <a16:creationId xmlns:a16="http://schemas.microsoft.com/office/drawing/2014/main" id="{5D88FE6F-C0BE-48AE-88E9-F63CC8B5C341}"/>
            </a:ext>
          </a:extLst>
        </xdr:cNvPr>
        <xdr:cNvSpPr/>
      </xdr:nvSpPr>
      <xdr:spPr>
        <a:xfrm>
          <a:off x="13652500" y="96271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54</xdr:row>
      <xdr:rowOff>144063</xdr:rowOff>
    </xdr:from>
    <xdr:ext cx="534377" cy="259045"/>
    <xdr:sp macro="" textlink="">
      <xdr:nvSpPr>
        <xdr:cNvPr id="607" name="テキスト ボックス 606">
          <a:extLst>
            <a:ext uri="{FF2B5EF4-FFF2-40B4-BE49-F238E27FC236}">
              <a16:creationId xmlns:a16="http://schemas.microsoft.com/office/drawing/2014/main" id="{34A97819-F41E-436F-B18D-B208341AD050}"/>
            </a:ext>
          </a:extLst>
        </xdr:cNvPr>
        <xdr:cNvSpPr txBox="1"/>
      </xdr:nvSpPr>
      <xdr:spPr>
        <a:xfrm>
          <a:off x="13436111" y="94023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63,263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67793</xdr:rowOff>
    </xdr:from>
    <xdr:to>
      <xdr:col>67</xdr:col>
      <xdr:colOff>101600</xdr:colOff>
      <xdr:row>57</xdr:row>
      <xdr:rowOff>169393</xdr:rowOff>
    </xdr:to>
    <xdr:sp macro="" textlink="">
      <xdr:nvSpPr>
        <xdr:cNvPr id="608" name="楕円 607">
          <a:extLst>
            <a:ext uri="{FF2B5EF4-FFF2-40B4-BE49-F238E27FC236}">
              <a16:creationId xmlns:a16="http://schemas.microsoft.com/office/drawing/2014/main" id="{A39A8577-6B63-4E0B-9A5F-43490477E50D}"/>
            </a:ext>
          </a:extLst>
        </xdr:cNvPr>
        <xdr:cNvSpPr/>
      </xdr:nvSpPr>
      <xdr:spPr>
        <a:xfrm>
          <a:off x="12763500" y="98404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57</xdr:row>
      <xdr:rowOff>160520</xdr:rowOff>
    </xdr:from>
    <xdr:ext cx="534377" cy="259045"/>
    <xdr:sp macro="" textlink="">
      <xdr:nvSpPr>
        <xdr:cNvPr id="609" name="テキスト ボックス 608">
          <a:extLst>
            <a:ext uri="{FF2B5EF4-FFF2-40B4-BE49-F238E27FC236}">
              <a16:creationId xmlns:a16="http://schemas.microsoft.com/office/drawing/2014/main" id="{02D9ABE4-FEF6-4773-BC73-F101672BCCE3}"/>
            </a:ext>
          </a:extLst>
        </xdr:cNvPr>
        <xdr:cNvSpPr txBox="1"/>
      </xdr:nvSpPr>
      <xdr:spPr>
        <a:xfrm>
          <a:off x="12547111" y="99331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35,270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10" name="正方形/長方形 609">
          <a:extLst>
            <a:ext uri="{FF2B5EF4-FFF2-40B4-BE49-F238E27FC236}">
              <a16:creationId xmlns:a16="http://schemas.microsoft.com/office/drawing/2014/main" id="{B59409EB-9E2C-4093-94E9-C49EE45FED2C}"/>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11" name="正方形/長方形 610">
          <a:extLst>
            <a:ext uri="{FF2B5EF4-FFF2-40B4-BE49-F238E27FC236}">
              <a16:creationId xmlns:a16="http://schemas.microsoft.com/office/drawing/2014/main" id="{63450AC2-F40D-492F-9ADB-B7A04428C313}"/>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12" name="正方形/長方形 611">
          <a:extLst>
            <a:ext uri="{FF2B5EF4-FFF2-40B4-BE49-F238E27FC236}">
              <a16:creationId xmlns:a16="http://schemas.microsoft.com/office/drawing/2014/main" id="{827E8512-5168-45FB-A652-B04BAD1D69A3}"/>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13" name="正方形/長方形 612">
          <a:extLst>
            <a:ext uri="{FF2B5EF4-FFF2-40B4-BE49-F238E27FC236}">
              <a16:creationId xmlns:a16="http://schemas.microsoft.com/office/drawing/2014/main" id="{E772FF82-CDEF-4BEB-BE80-473426A17A51}"/>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14" name="正方形/長方形 613">
          <a:extLst>
            <a:ext uri="{FF2B5EF4-FFF2-40B4-BE49-F238E27FC236}">
              <a16:creationId xmlns:a16="http://schemas.microsoft.com/office/drawing/2014/main" id="{B5B19F81-DB85-42C0-9B95-85F2C5BF44FB}"/>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2,184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15" name="正方形/長方形 614">
          <a:extLst>
            <a:ext uri="{FF2B5EF4-FFF2-40B4-BE49-F238E27FC236}">
              <a16:creationId xmlns:a16="http://schemas.microsoft.com/office/drawing/2014/main" id="{454CD225-3337-4550-BF47-18DCAFA349B2}"/>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16" name="正方形/長方形 615">
          <a:extLst>
            <a:ext uri="{FF2B5EF4-FFF2-40B4-BE49-F238E27FC236}">
              <a16:creationId xmlns:a16="http://schemas.microsoft.com/office/drawing/2014/main" id="{972747D1-9A71-415D-B7AF-28E525DC99EB}"/>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17" name="正方形/長方形 616">
          <a:extLst>
            <a:ext uri="{FF2B5EF4-FFF2-40B4-BE49-F238E27FC236}">
              <a16:creationId xmlns:a16="http://schemas.microsoft.com/office/drawing/2014/main" id="{FC6414CD-3907-4EBC-96C8-090A3077FF0C}"/>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8" name="テキスト ボックス 617">
          <a:extLst>
            <a:ext uri="{FF2B5EF4-FFF2-40B4-BE49-F238E27FC236}">
              <a16:creationId xmlns:a16="http://schemas.microsoft.com/office/drawing/2014/main" id="{EFCFB768-32DC-40FD-9DFE-87DBD675F7D8}"/>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9" name="直線コネクタ 618">
          <a:extLst>
            <a:ext uri="{FF2B5EF4-FFF2-40B4-BE49-F238E27FC236}">
              <a16:creationId xmlns:a16="http://schemas.microsoft.com/office/drawing/2014/main" id="{3775DB0B-F05D-4D75-80F3-3B818FF01C1D}"/>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98879</xdr:rowOff>
    </xdr:from>
    <xdr:to>
      <xdr:col>89</xdr:col>
      <xdr:colOff>177800</xdr:colOff>
      <xdr:row>79</xdr:row>
      <xdr:rowOff>98879</xdr:rowOff>
    </xdr:to>
    <xdr:cxnSp macro="">
      <xdr:nvCxnSpPr>
        <xdr:cNvPr id="620" name="直線コネクタ 619">
          <a:extLst>
            <a:ext uri="{FF2B5EF4-FFF2-40B4-BE49-F238E27FC236}">
              <a16:creationId xmlns:a16="http://schemas.microsoft.com/office/drawing/2014/main" id="{E76AFAB2-7F05-4C7C-A27D-704C5F0654F2}"/>
            </a:ext>
          </a:extLst>
        </xdr:cNvPr>
        <xdr:cNvCxnSpPr/>
      </xdr:nvCxnSpPr>
      <xdr:spPr>
        <a:xfrm>
          <a:off x="12446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128106</xdr:rowOff>
    </xdr:from>
    <xdr:ext cx="248786" cy="259045"/>
    <xdr:sp macro="" textlink="">
      <xdr:nvSpPr>
        <xdr:cNvPr id="621" name="テキスト ボックス 620">
          <a:extLst>
            <a:ext uri="{FF2B5EF4-FFF2-40B4-BE49-F238E27FC236}">
              <a16:creationId xmlns:a16="http://schemas.microsoft.com/office/drawing/2014/main" id="{433764A7-0CF1-493C-9315-C6C4E1C56F99}"/>
            </a:ext>
          </a:extLst>
        </xdr:cNvPr>
        <xdr:cNvSpPr txBox="1"/>
      </xdr:nvSpPr>
      <xdr:spPr>
        <a:xfrm>
          <a:off x="12197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115207</xdr:rowOff>
    </xdr:from>
    <xdr:to>
      <xdr:col>89</xdr:col>
      <xdr:colOff>177800</xdr:colOff>
      <xdr:row>77</xdr:row>
      <xdr:rowOff>115207</xdr:rowOff>
    </xdr:to>
    <xdr:cxnSp macro="">
      <xdr:nvCxnSpPr>
        <xdr:cNvPr id="622" name="直線コネクタ 621">
          <a:extLst>
            <a:ext uri="{FF2B5EF4-FFF2-40B4-BE49-F238E27FC236}">
              <a16:creationId xmlns:a16="http://schemas.microsoft.com/office/drawing/2014/main" id="{98D1D296-E44D-4461-ABAF-2443BEDCC921}"/>
            </a:ext>
          </a:extLst>
        </xdr:cNvPr>
        <xdr:cNvCxnSpPr/>
      </xdr:nvCxnSpPr>
      <xdr:spPr>
        <a:xfrm>
          <a:off x="12446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144434</xdr:rowOff>
    </xdr:from>
    <xdr:ext cx="531299" cy="259045"/>
    <xdr:sp macro="" textlink="">
      <xdr:nvSpPr>
        <xdr:cNvPr id="623" name="テキスト ボックス 622">
          <a:extLst>
            <a:ext uri="{FF2B5EF4-FFF2-40B4-BE49-F238E27FC236}">
              <a16:creationId xmlns:a16="http://schemas.microsoft.com/office/drawing/2014/main" id="{F6D6CE97-D16B-40D0-AC7D-A9E3E8EDFA06}"/>
            </a:ext>
          </a:extLst>
        </xdr:cNvPr>
        <xdr:cNvSpPr txBox="1"/>
      </xdr:nvSpPr>
      <xdr:spPr>
        <a:xfrm>
          <a:off x="11914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131535</xdr:rowOff>
    </xdr:from>
    <xdr:to>
      <xdr:col>89</xdr:col>
      <xdr:colOff>177800</xdr:colOff>
      <xdr:row>75</xdr:row>
      <xdr:rowOff>131535</xdr:rowOff>
    </xdr:to>
    <xdr:cxnSp macro="">
      <xdr:nvCxnSpPr>
        <xdr:cNvPr id="624" name="直線コネクタ 623">
          <a:extLst>
            <a:ext uri="{FF2B5EF4-FFF2-40B4-BE49-F238E27FC236}">
              <a16:creationId xmlns:a16="http://schemas.microsoft.com/office/drawing/2014/main" id="{432C33F9-FD21-4AB2-9330-0200B3B6F407}"/>
            </a:ext>
          </a:extLst>
        </xdr:cNvPr>
        <xdr:cNvCxnSpPr/>
      </xdr:nvCxnSpPr>
      <xdr:spPr>
        <a:xfrm>
          <a:off x="12446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74</xdr:row>
      <xdr:rowOff>160762</xdr:rowOff>
    </xdr:from>
    <xdr:ext cx="531299" cy="259045"/>
    <xdr:sp macro="" textlink="">
      <xdr:nvSpPr>
        <xdr:cNvPr id="625" name="テキスト ボックス 624">
          <a:extLst>
            <a:ext uri="{FF2B5EF4-FFF2-40B4-BE49-F238E27FC236}">
              <a16:creationId xmlns:a16="http://schemas.microsoft.com/office/drawing/2014/main" id="{AD3F50DD-9011-4709-80CE-1B857CB38DB1}"/>
            </a:ext>
          </a:extLst>
        </xdr:cNvPr>
        <xdr:cNvSpPr txBox="1"/>
      </xdr:nvSpPr>
      <xdr:spPr>
        <a:xfrm>
          <a:off x="11914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147865</xdr:rowOff>
    </xdr:from>
    <xdr:to>
      <xdr:col>89</xdr:col>
      <xdr:colOff>177800</xdr:colOff>
      <xdr:row>73</xdr:row>
      <xdr:rowOff>147865</xdr:rowOff>
    </xdr:to>
    <xdr:cxnSp macro="">
      <xdr:nvCxnSpPr>
        <xdr:cNvPr id="626" name="直線コネクタ 625">
          <a:extLst>
            <a:ext uri="{FF2B5EF4-FFF2-40B4-BE49-F238E27FC236}">
              <a16:creationId xmlns:a16="http://schemas.microsoft.com/office/drawing/2014/main" id="{DCACFAB4-035F-47BA-87D1-5E66B23E068A}"/>
            </a:ext>
          </a:extLst>
        </xdr:cNvPr>
        <xdr:cNvCxnSpPr/>
      </xdr:nvCxnSpPr>
      <xdr:spPr>
        <a:xfrm>
          <a:off x="12446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5642</xdr:rowOff>
    </xdr:from>
    <xdr:ext cx="531299" cy="259045"/>
    <xdr:sp macro="" textlink="">
      <xdr:nvSpPr>
        <xdr:cNvPr id="627" name="テキスト ボックス 626">
          <a:extLst>
            <a:ext uri="{FF2B5EF4-FFF2-40B4-BE49-F238E27FC236}">
              <a16:creationId xmlns:a16="http://schemas.microsoft.com/office/drawing/2014/main" id="{9ED15903-428D-46A2-83DB-F1E5EA7F3E6B}"/>
            </a:ext>
          </a:extLst>
        </xdr:cNvPr>
        <xdr:cNvSpPr txBox="1"/>
      </xdr:nvSpPr>
      <xdr:spPr>
        <a:xfrm>
          <a:off x="11914701" y="1252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71</xdr:row>
      <xdr:rowOff>164193</xdr:rowOff>
    </xdr:from>
    <xdr:to>
      <xdr:col>89</xdr:col>
      <xdr:colOff>177800</xdr:colOff>
      <xdr:row>71</xdr:row>
      <xdr:rowOff>164193</xdr:rowOff>
    </xdr:to>
    <xdr:cxnSp macro="">
      <xdr:nvCxnSpPr>
        <xdr:cNvPr id="628" name="直線コネクタ 627">
          <a:extLst>
            <a:ext uri="{FF2B5EF4-FFF2-40B4-BE49-F238E27FC236}">
              <a16:creationId xmlns:a16="http://schemas.microsoft.com/office/drawing/2014/main" id="{A3558325-A341-47C1-8EBB-9110ED81EB60}"/>
            </a:ext>
          </a:extLst>
        </xdr:cNvPr>
        <xdr:cNvCxnSpPr/>
      </xdr:nvCxnSpPr>
      <xdr:spPr>
        <a:xfrm>
          <a:off x="12446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71</xdr:row>
      <xdr:rowOff>21970</xdr:rowOff>
    </xdr:from>
    <xdr:ext cx="531299" cy="259045"/>
    <xdr:sp macro="" textlink="">
      <xdr:nvSpPr>
        <xdr:cNvPr id="629" name="テキスト ボックス 628">
          <a:extLst>
            <a:ext uri="{FF2B5EF4-FFF2-40B4-BE49-F238E27FC236}">
              <a16:creationId xmlns:a16="http://schemas.microsoft.com/office/drawing/2014/main" id="{FD53AD56-F012-4136-AAA9-93C72E2CE0A5}"/>
            </a:ext>
          </a:extLst>
        </xdr:cNvPr>
        <xdr:cNvSpPr txBox="1"/>
      </xdr:nvSpPr>
      <xdr:spPr>
        <a:xfrm>
          <a:off x="11914701" y="12194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9072</xdr:rowOff>
    </xdr:from>
    <xdr:to>
      <xdr:col>89</xdr:col>
      <xdr:colOff>177800</xdr:colOff>
      <xdr:row>70</xdr:row>
      <xdr:rowOff>9072</xdr:rowOff>
    </xdr:to>
    <xdr:cxnSp macro="">
      <xdr:nvCxnSpPr>
        <xdr:cNvPr id="630" name="直線コネクタ 629">
          <a:extLst>
            <a:ext uri="{FF2B5EF4-FFF2-40B4-BE49-F238E27FC236}">
              <a16:creationId xmlns:a16="http://schemas.microsoft.com/office/drawing/2014/main" id="{0A576061-FBF9-4E9C-8E89-F8411B389BE1}"/>
            </a:ext>
          </a:extLst>
        </xdr:cNvPr>
        <xdr:cNvCxnSpPr/>
      </xdr:nvCxnSpPr>
      <xdr:spPr>
        <a:xfrm>
          <a:off x="12446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69</xdr:row>
      <xdr:rowOff>38299</xdr:rowOff>
    </xdr:from>
    <xdr:ext cx="531299" cy="259045"/>
    <xdr:sp macro="" textlink="">
      <xdr:nvSpPr>
        <xdr:cNvPr id="631" name="テキスト ボックス 630">
          <a:extLst>
            <a:ext uri="{FF2B5EF4-FFF2-40B4-BE49-F238E27FC236}">
              <a16:creationId xmlns:a16="http://schemas.microsoft.com/office/drawing/2014/main" id="{867EEEB2-12D7-4992-83DA-516F86ED484C}"/>
            </a:ext>
          </a:extLst>
        </xdr:cNvPr>
        <xdr:cNvSpPr txBox="1"/>
      </xdr:nvSpPr>
      <xdr:spPr>
        <a:xfrm>
          <a:off x="11914701" y="11868349"/>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32" name="直線コネクタ 631">
          <a:extLst>
            <a:ext uri="{FF2B5EF4-FFF2-40B4-BE49-F238E27FC236}">
              <a16:creationId xmlns:a16="http://schemas.microsoft.com/office/drawing/2014/main" id="{9C5AA947-D654-445D-9616-8BDE8014E77B}"/>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67</xdr:row>
      <xdr:rowOff>54627</xdr:rowOff>
    </xdr:from>
    <xdr:ext cx="531299" cy="259045"/>
    <xdr:sp macro="" textlink="">
      <xdr:nvSpPr>
        <xdr:cNvPr id="633" name="テキスト ボックス 632">
          <a:extLst>
            <a:ext uri="{FF2B5EF4-FFF2-40B4-BE49-F238E27FC236}">
              <a16:creationId xmlns:a16="http://schemas.microsoft.com/office/drawing/2014/main" id="{76C7FC0B-F5F2-4591-858E-4A3C2F5D3459}"/>
            </a:ext>
          </a:extLst>
        </xdr:cNvPr>
        <xdr:cNvSpPr txBox="1"/>
      </xdr:nvSpPr>
      <xdr:spPr>
        <a:xfrm>
          <a:off x="11914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34" name="災害復旧費グラフ枠">
          <a:extLst>
            <a:ext uri="{FF2B5EF4-FFF2-40B4-BE49-F238E27FC236}">
              <a16:creationId xmlns:a16="http://schemas.microsoft.com/office/drawing/2014/main" id="{B98781B6-A8D3-46B8-AA40-AC9135ECA596}"/>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71</xdr:row>
      <xdr:rowOff>56882</xdr:rowOff>
    </xdr:from>
    <xdr:to>
      <xdr:col>85</xdr:col>
      <xdr:colOff>126364</xdr:colOff>
      <xdr:row>79</xdr:row>
      <xdr:rowOff>98879</xdr:rowOff>
    </xdr:to>
    <xdr:cxnSp macro="">
      <xdr:nvCxnSpPr>
        <xdr:cNvPr id="635" name="直線コネクタ 634">
          <a:extLst>
            <a:ext uri="{FF2B5EF4-FFF2-40B4-BE49-F238E27FC236}">
              <a16:creationId xmlns:a16="http://schemas.microsoft.com/office/drawing/2014/main" id="{31E0DEC4-CF03-4B24-899C-8A5CC63A47C2}"/>
            </a:ext>
          </a:extLst>
        </xdr:cNvPr>
        <xdr:cNvCxnSpPr/>
      </xdr:nvCxnSpPr>
      <xdr:spPr>
        <a:xfrm flipV="1">
          <a:off x="16317595" y="12229832"/>
          <a:ext cx="1269" cy="141359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118759</xdr:rowOff>
    </xdr:from>
    <xdr:ext cx="249299" cy="259045"/>
    <xdr:sp macro="" textlink="">
      <xdr:nvSpPr>
        <xdr:cNvPr id="636" name="災害復旧費最小値テキスト">
          <a:extLst>
            <a:ext uri="{FF2B5EF4-FFF2-40B4-BE49-F238E27FC236}">
              <a16:creationId xmlns:a16="http://schemas.microsoft.com/office/drawing/2014/main" id="{541889B3-F7D0-46D2-B21C-67DBEBFA87F4}"/>
            </a:ext>
          </a:extLst>
        </xdr:cNvPr>
        <xdr:cNvSpPr txBox="1"/>
      </xdr:nvSpPr>
      <xdr:spPr>
        <a:xfrm>
          <a:off x="16370300" y="1366330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98879</xdr:rowOff>
    </xdr:from>
    <xdr:to>
      <xdr:col>86</xdr:col>
      <xdr:colOff>25400</xdr:colOff>
      <xdr:row>79</xdr:row>
      <xdr:rowOff>98879</xdr:rowOff>
    </xdr:to>
    <xdr:cxnSp macro="">
      <xdr:nvCxnSpPr>
        <xdr:cNvPr id="637" name="直線コネクタ 636">
          <a:extLst>
            <a:ext uri="{FF2B5EF4-FFF2-40B4-BE49-F238E27FC236}">
              <a16:creationId xmlns:a16="http://schemas.microsoft.com/office/drawing/2014/main" id="{4203A377-05C0-44E1-979F-8E35DDB44507}"/>
            </a:ext>
          </a:extLst>
        </xdr:cNvPr>
        <xdr:cNvCxnSpPr/>
      </xdr:nvCxnSpPr>
      <xdr:spPr>
        <a:xfrm>
          <a:off x="16230600" y="1364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70</xdr:row>
      <xdr:rowOff>3559</xdr:rowOff>
    </xdr:from>
    <xdr:ext cx="534377" cy="259045"/>
    <xdr:sp macro="" textlink="">
      <xdr:nvSpPr>
        <xdr:cNvPr id="638" name="災害復旧費最大値テキスト">
          <a:extLst>
            <a:ext uri="{FF2B5EF4-FFF2-40B4-BE49-F238E27FC236}">
              <a16:creationId xmlns:a16="http://schemas.microsoft.com/office/drawing/2014/main" id="{E24A9AB0-27B2-4416-BF86-E0030596476A}"/>
            </a:ext>
          </a:extLst>
        </xdr:cNvPr>
        <xdr:cNvSpPr txBox="1"/>
      </xdr:nvSpPr>
      <xdr:spPr>
        <a:xfrm>
          <a:off x="16370300" y="120050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43,286</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71</xdr:row>
      <xdr:rowOff>56882</xdr:rowOff>
    </xdr:from>
    <xdr:to>
      <xdr:col>86</xdr:col>
      <xdr:colOff>25400</xdr:colOff>
      <xdr:row>71</xdr:row>
      <xdr:rowOff>56882</xdr:rowOff>
    </xdr:to>
    <xdr:cxnSp macro="">
      <xdr:nvCxnSpPr>
        <xdr:cNvPr id="639" name="直線コネクタ 638">
          <a:extLst>
            <a:ext uri="{FF2B5EF4-FFF2-40B4-BE49-F238E27FC236}">
              <a16:creationId xmlns:a16="http://schemas.microsoft.com/office/drawing/2014/main" id="{A801374E-D39B-419F-99A0-8E314CE03BC9}"/>
            </a:ext>
          </a:extLst>
        </xdr:cNvPr>
        <xdr:cNvCxnSpPr/>
      </xdr:nvCxnSpPr>
      <xdr:spPr>
        <a:xfrm>
          <a:off x="16230600" y="122298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78</xdr:row>
      <xdr:rowOff>114227</xdr:rowOff>
    </xdr:from>
    <xdr:to>
      <xdr:col>85</xdr:col>
      <xdr:colOff>127000</xdr:colOff>
      <xdr:row>79</xdr:row>
      <xdr:rowOff>17726</xdr:rowOff>
    </xdr:to>
    <xdr:cxnSp macro="">
      <xdr:nvCxnSpPr>
        <xdr:cNvPr id="640" name="直線コネクタ 639">
          <a:extLst>
            <a:ext uri="{FF2B5EF4-FFF2-40B4-BE49-F238E27FC236}">
              <a16:creationId xmlns:a16="http://schemas.microsoft.com/office/drawing/2014/main" id="{D9B1D186-075F-4E17-8A13-591C58DC744E}"/>
            </a:ext>
          </a:extLst>
        </xdr:cNvPr>
        <xdr:cNvCxnSpPr/>
      </xdr:nvCxnSpPr>
      <xdr:spPr>
        <a:xfrm>
          <a:off x="15481300" y="13487327"/>
          <a:ext cx="838200" cy="749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163208</xdr:rowOff>
    </xdr:from>
    <xdr:ext cx="469744" cy="259045"/>
    <xdr:sp macro="" textlink="">
      <xdr:nvSpPr>
        <xdr:cNvPr id="641" name="災害復旧費平均値テキスト">
          <a:extLst>
            <a:ext uri="{FF2B5EF4-FFF2-40B4-BE49-F238E27FC236}">
              <a16:creationId xmlns:a16="http://schemas.microsoft.com/office/drawing/2014/main" id="{80ACF284-73C3-4BC2-9EFD-0D104DC0A35F}"/>
            </a:ext>
          </a:extLst>
        </xdr:cNvPr>
        <xdr:cNvSpPr txBox="1"/>
      </xdr:nvSpPr>
      <xdr:spPr>
        <a:xfrm>
          <a:off x="16370300" y="1353630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79</xdr:row>
      <xdr:rowOff>13331</xdr:rowOff>
    </xdr:from>
    <xdr:to>
      <xdr:col>85</xdr:col>
      <xdr:colOff>177800</xdr:colOff>
      <xdr:row>79</xdr:row>
      <xdr:rowOff>114931</xdr:rowOff>
    </xdr:to>
    <xdr:sp macro="" textlink="">
      <xdr:nvSpPr>
        <xdr:cNvPr id="642" name="フローチャート: 判断 641">
          <a:extLst>
            <a:ext uri="{FF2B5EF4-FFF2-40B4-BE49-F238E27FC236}">
              <a16:creationId xmlns:a16="http://schemas.microsoft.com/office/drawing/2014/main" id="{C27F1002-9EBC-4787-A7CC-A63B121F8F24}"/>
            </a:ext>
          </a:extLst>
        </xdr:cNvPr>
        <xdr:cNvSpPr/>
      </xdr:nvSpPr>
      <xdr:spPr>
        <a:xfrm>
          <a:off x="16268700" y="135578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78</xdr:row>
      <xdr:rowOff>113378</xdr:rowOff>
    </xdr:from>
    <xdr:to>
      <xdr:col>81</xdr:col>
      <xdr:colOff>50800</xdr:colOff>
      <xdr:row>78</xdr:row>
      <xdr:rowOff>114227</xdr:rowOff>
    </xdr:to>
    <xdr:cxnSp macro="">
      <xdr:nvCxnSpPr>
        <xdr:cNvPr id="643" name="直線コネクタ 642">
          <a:extLst>
            <a:ext uri="{FF2B5EF4-FFF2-40B4-BE49-F238E27FC236}">
              <a16:creationId xmlns:a16="http://schemas.microsoft.com/office/drawing/2014/main" id="{16495328-1018-45C0-B1B3-0B07FB47B767}"/>
            </a:ext>
          </a:extLst>
        </xdr:cNvPr>
        <xdr:cNvCxnSpPr/>
      </xdr:nvCxnSpPr>
      <xdr:spPr>
        <a:xfrm>
          <a:off x="14592300" y="13486478"/>
          <a:ext cx="889000" cy="8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78</xdr:row>
      <xdr:rowOff>162509</xdr:rowOff>
    </xdr:from>
    <xdr:to>
      <xdr:col>81</xdr:col>
      <xdr:colOff>101600</xdr:colOff>
      <xdr:row>79</xdr:row>
      <xdr:rowOff>92659</xdr:rowOff>
    </xdr:to>
    <xdr:sp macro="" textlink="">
      <xdr:nvSpPr>
        <xdr:cNvPr id="644" name="フローチャート: 判断 643">
          <a:extLst>
            <a:ext uri="{FF2B5EF4-FFF2-40B4-BE49-F238E27FC236}">
              <a16:creationId xmlns:a16="http://schemas.microsoft.com/office/drawing/2014/main" id="{3A6A9186-B603-47C2-BE64-2B6EE8D0B531}"/>
            </a:ext>
          </a:extLst>
        </xdr:cNvPr>
        <xdr:cNvSpPr/>
      </xdr:nvSpPr>
      <xdr:spPr>
        <a:xfrm>
          <a:off x="15430500" y="135356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79</xdr:row>
      <xdr:rowOff>83786</xdr:rowOff>
    </xdr:from>
    <xdr:ext cx="469744" cy="259045"/>
    <xdr:sp macro="" textlink="">
      <xdr:nvSpPr>
        <xdr:cNvPr id="645" name="テキスト ボックス 644">
          <a:extLst>
            <a:ext uri="{FF2B5EF4-FFF2-40B4-BE49-F238E27FC236}">
              <a16:creationId xmlns:a16="http://schemas.microsoft.com/office/drawing/2014/main" id="{6391CC47-7B75-4AE3-8568-15D76A4BD257}"/>
            </a:ext>
          </a:extLst>
        </xdr:cNvPr>
        <xdr:cNvSpPr txBox="1"/>
      </xdr:nvSpPr>
      <xdr:spPr>
        <a:xfrm>
          <a:off x="15246428" y="136283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76</xdr:row>
      <xdr:rowOff>143357</xdr:rowOff>
    </xdr:from>
    <xdr:to>
      <xdr:col>76</xdr:col>
      <xdr:colOff>114300</xdr:colOff>
      <xdr:row>78</xdr:row>
      <xdr:rowOff>113378</xdr:rowOff>
    </xdr:to>
    <xdr:cxnSp macro="">
      <xdr:nvCxnSpPr>
        <xdr:cNvPr id="646" name="直線コネクタ 645">
          <a:extLst>
            <a:ext uri="{FF2B5EF4-FFF2-40B4-BE49-F238E27FC236}">
              <a16:creationId xmlns:a16="http://schemas.microsoft.com/office/drawing/2014/main" id="{E510EF4D-3AA8-404B-8756-6B2FDBAE8D40}"/>
            </a:ext>
          </a:extLst>
        </xdr:cNvPr>
        <xdr:cNvCxnSpPr/>
      </xdr:nvCxnSpPr>
      <xdr:spPr>
        <a:xfrm>
          <a:off x="13703300" y="13173557"/>
          <a:ext cx="889000" cy="3129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78</xdr:row>
      <xdr:rowOff>146997</xdr:rowOff>
    </xdr:from>
    <xdr:to>
      <xdr:col>76</xdr:col>
      <xdr:colOff>165100</xdr:colOff>
      <xdr:row>79</xdr:row>
      <xdr:rowOff>77147</xdr:rowOff>
    </xdr:to>
    <xdr:sp macro="" textlink="">
      <xdr:nvSpPr>
        <xdr:cNvPr id="647" name="フローチャート: 判断 646">
          <a:extLst>
            <a:ext uri="{FF2B5EF4-FFF2-40B4-BE49-F238E27FC236}">
              <a16:creationId xmlns:a16="http://schemas.microsoft.com/office/drawing/2014/main" id="{92EA742C-2C70-4040-827A-2A10DE1D99F3}"/>
            </a:ext>
          </a:extLst>
        </xdr:cNvPr>
        <xdr:cNvSpPr/>
      </xdr:nvSpPr>
      <xdr:spPr>
        <a:xfrm>
          <a:off x="14541500" y="135200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79</xdr:row>
      <xdr:rowOff>68274</xdr:rowOff>
    </xdr:from>
    <xdr:ext cx="469744" cy="259045"/>
    <xdr:sp macro="" textlink="">
      <xdr:nvSpPr>
        <xdr:cNvPr id="648" name="テキスト ボックス 647">
          <a:extLst>
            <a:ext uri="{FF2B5EF4-FFF2-40B4-BE49-F238E27FC236}">
              <a16:creationId xmlns:a16="http://schemas.microsoft.com/office/drawing/2014/main" id="{3EC58E89-35D2-499B-94A9-4E6734379B49}"/>
            </a:ext>
          </a:extLst>
        </xdr:cNvPr>
        <xdr:cNvSpPr txBox="1"/>
      </xdr:nvSpPr>
      <xdr:spPr>
        <a:xfrm>
          <a:off x="14357428" y="136128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75</xdr:row>
      <xdr:rowOff>19946</xdr:rowOff>
    </xdr:from>
    <xdr:to>
      <xdr:col>71</xdr:col>
      <xdr:colOff>177800</xdr:colOff>
      <xdr:row>76</xdr:row>
      <xdr:rowOff>143357</xdr:rowOff>
    </xdr:to>
    <xdr:cxnSp macro="">
      <xdr:nvCxnSpPr>
        <xdr:cNvPr id="649" name="直線コネクタ 648">
          <a:extLst>
            <a:ext uri="{FF2B5EF4-FFF2-40B4-BE49-F238E27FC236}">
              <a16:creationId xmlns:a16="http://schemas.microsoft.com/office/drawing/2014/main" id="{AE3A87A0-4DD3-409D-B0EE-0349AAEC83B3}"/>
            </a:ext>
          </a:extLst>
        </xdr:cNvPr>
        <xdr:cNvCxnSpPr/>
      </xdr:nvCxnSpPr>
      <xdr:spPr>
        <a:xfrm>
          <a:off x="12814300" y="12878696"/>
          <a:ext cx="889000" cy="2948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78</xdr:row>
      <xdr:rowOff>165514</xdr:rowOff>
    </xdr:from>
    <xdr:to>
      <xdr:col>72</xdr:col>
      <xdr:colOff>38100</xdr:colOff>
      <xdr:row>79</xdr:row>
      <xdr:rowOff>95664</xdr:rowOff>
    </xdr:to>
    <xdr:sp macro="" textlink="">
      <xdr:nvSpPr>
        <xdr:cNvPr id="650" name="フローチャート: 判断 649">
          <a:extLst>
            <a:ext uri="{FF2B5EF4-FFF2-40B4-BE49-F238E27FC236}">
              <a16:creationId xmlns:a16="http://schemas.microsoft.com/office/drawing/2014/main" id="{F3EF8CF8-96ED-4F08-9BE3-9C513A88F778}"/>
            </a:ext>
          </a:extLst>
        </xdr:cNvPr>
        <xdr:cNvSpPr/>
      </xdr:nvSpPr>
      <xdr:spPr>
        <a:xfrm>
          <a:off x="13652500" y="135386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79</xdr:row>
      <xdr:rowOff>86791</xdr:rowOff>
    </xdr:from>
    <xdr:ext cx="469744" cy="259045"/>
    <xdr:sp macro="" textlink="">
      <xdr:nvSpPr>
        <xdr:cNvPr id="651" name="テキスト ボックス 650">
          <a:extLst>
            <a:ext uri="{FF2B5EF4-FFF2-40B4-BE49-F238E27FC236}">
              <a16:creationId xmlns:a16="http://schemas.microsoft.com/office/drawing/2014/main" id="{B2074B53-0ED6-46BA-9D9B-3E3A4D2D2C44}"/>
            </a:ext>
          </a:extLst>
        </xdr:cNvPr>
        <xdr:cNvSpPr txBox="1"/>
      </xdr:nvSpPr>
      <xdr:spPr>
        <a:xfrm>
          <a:off x="13468428" y="136313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153398</xdr:rowOff>
    </xdr:from>
    <xdr:to>
      <xdr:col>67</xdr:col>
      <xdr:colOff>101600</xdr:colOff>
      <xdr:row>79</xdr:row>
      <xdr:rowOff>83548</xdr:rowOff>
    </xdr:to>
    <xdr:sp macro="" textlink="">
      <xdr:nvSpPr>
        <xdr:cNvPr id="652" name="フローチャート: 判断 651">
          <a:extLst>
            <a:ext uri="{FF2B5EF4-FFF2-40B4-BE49-F238E27FC236}">
              <a16:creationId xmlns:a16="http://schemas.microsoft.com/office/drawing/2014/main" id="{CEEB83DA-BF68-4D9E-A236-20BB9F5E422A}"/>
            </a:ext>
          </a:extLst>
        </xdr:cNvPr>
        <xdr:cNvSpPr/>
      </xdr:nvSpPr>
      <xdr:spPr>
        <a:xfrm>
          <a:off x="12763500" y="135264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79</xdr:row>
      <xdr:rowOff>74675</xdr:rowOff>
    </xdr:from>
    <xdr:ext cx="469744" cy="259045"/>
    <xdr:sp macro="" textlink="">
      <xdr:nvSpPr>
        <xdr:cNvPr id="653" name="テキスト ボックス 652">
          <a:extLst>
            <a:ext uri="{FF2B5EF4-FFF2-40B4-BE49-F238E27FC236}">
              <a16:creationId xmlns:a16="http://schemas.microsoft.com/office/drawing/2014/main" id="{8A0A4384-224A-48C9-B3B2-EF30BD424E27}"/>
            </a:ext>
          </a:extLst>
        </xdr:cNvPr>
        <xdr:cNvSpPr txBox="1"/>
      </xdr:nvSpPr>
      <xdr:spPr>
        <a:xfrm>
          <a:off x="12579428" y="136192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54" name="テキスト ボックス 653">
          <a:extLst>
            <a:ext uri="{FF2B5EF4-FFF2-40B4-BE49-F238E27FC236}">
              <a16:creationId xmlns:a16="http://schemas.microsoft.com/office/drawing/2014/main" id="{BB7079D2-3296-4679-A868-4667369002C5}"/>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55" name="テキスト ボックス 654">
          <a:extLst>
            <a:ext uri="{FF2B5EF4-FFF2-40B4-BE49-F238E27FC236}">
              <a16:creationId xmlns:a16="http://schemas.microsoft.com/office/drawing/2014/main" id="{E1ADED1C-2EB9-4B9B-B515-43535FBEEB4D}"/>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56" name="テキスト ボックス 655">
          <a:extLst>
            <a:ext uri="{FF2B5EF4-FFF2-40B4-BE49-F238E27FC236}">
              <a16:creationId xmlns:a16="http://schemas.microsoft.com/office/drawing/2014/main" id="{D69F83AA-36D1-47AC-9F4C-0D4B5882227F}"/>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57" name="テキスト ボックス 656">
          <a:extLst>
            <a:ext uri="{FF2B5EF4-FFF2-40B4-BE49-F238E27FC236}">
              <a16:creationId xmlns:a16="http://schemas.microsoft.com/office/drawing/2014/main" id="{3ACFD776-0F09-41EA-8866-114EBE6DB28C}"/>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58" name="テキスト ボックス 657">
          <a:extLst>
            <a:ext uri="{FF2B5EF4-FFF2-40B4-BE49-F238E27FC236}">
              <a16:creationId xmlns:a16="http://schemas.microsoft.com/office/drawing/2014/main" id="{87DBCCF8-9E7A-4F10-9356-8DAE8FD3DA8A}"/>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138376</xdr:rowOff>
    </xdr:from>
    <xdr:to>
      <xdr:col>85</xdr:col>
      <xdr:colOff>177800</xdr:colOff>
      <xdr:row>79</xdr:row>
      <xdr:rowOff>68526</xdr:rowOff>
    </xdr:to>
    <xdr:sp macro="" textlink="">
      <xdr:nvSpPr>
        <xdr:cNvPr id="659" name="楕円 658">
          <a:extLst>
            <a:ext uri="{FF2B5EF4-FFF2-40B4-BE49-F238E27FC236}">
              <a16:creationId xmlns:a16="http://schemas.microsoft.com/office/drawing/2014/main" id="{2C9C175F-9419-42B9-8D5C-77700C4BB5DE}"/>
            </a:ext>
          </a:extLst>
        </xdr:cNvPr>
        <xdr:cNvSpPr/>
      </xdr:nvSpPr>
      <xdr:spPr>
        <a:xfrm>
          <a:off x="16268700" y="135114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77</xdr:row>
      <xdr:rowOff>97753</xdr:rowOff>
    </xdr:from>
    <xdr:ext cx="469744" cy="259045"/>
    <xdr:sp macro="" textlink="">
      <xdr:nvSpPr>
        <xdr:cNvPr id="660" name="災害復旧費該当値テキスト">
          <a:extLst>
            <a:ext uri="{FF2B5EF4-FFF2-40B4-BE49-F238E27FC236}">
              <a16:creationId xmlns:a16="http://schemas.microsoft.com/office/drawing/2014/main" id="{C060D32D-1BDF-4EAD-ADB8-E72253D83B93}"/>
            </a:ext>
          </a:extLst>
        </xdr:cNvPr>
        <xdr:cNvSpPr txBox="1"/>
      </xdr:nvSpPr>
      <xdr:spPr>
        <a:xfrm>
          <a:off x="16370300" y="132994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2,485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63427</xdr:rowOff>
    </xdr:from>
    <xdr:to>
      <xdr:col>81</xdr:col>
      <xdr:colOff>101600</xdr:colOff>
      <xdr:row>78</xdr:row>
      <xdr:rowOff>165027</xdr:rowOff>
    </xdr:to>
    <xdr:sp macro="" textlink="">
      <xdr:nvSpPr>
        <xdr:cNvPr id="661" name="楕円 660">
          <a:extLst>
            <a:ext uri="{FF2B5EF4-FFF2-40B4-BE49-F238E27FC236}">
              <a16:creationId xmlns:a16="http://schemas.microsoft.com/office/drawing/2014/main" id="{D1B81218-FA5E-49AF-9839-893E82FC0BD8}"/>
            </a:ext>
          </a:extLst>
        </xdr:cNvPr>
        <xdr:cNvSpPr/>
      </xdr:nvSpPr>
      <xdr:spPr>
        <a:xfrm>
          <a:off x="15430500" y="134365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77</xdr:row>
      <xdr:rowOff>10104</xdr:rowOff>
    </xdr:from>
    <xdr:ext cx="469744" cy="259045"/>
    <xdr:sp macro="" textlink="">
      <xdr:nvSpPr>
        <xdr:cNvPr id="662" name="テキスト ボックス 661">
          <a:extLst>
            <a:ext uri="{FF2B5EF4-FFF2-40B4-BE49-F238E27FC236}">
              <a16:creationId xmlns:a16="http://schemas.microsoft.com/office/drawing/2014/main" id="{ED3ABDDC-95C4-4FD3-AB09-835B2A5E37E5}"/>
            </a:ext>
          </a:extLst>
        </xdr:cNvPr>
        <xdr:cNvSpPr txBox="1"/>
      </xdr:nvSpPr>
      <xdr:spPr>
        <a:xfrm>
          <a:off x="15246428" y="1321175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78</xdr:row>
      <xdr:rowOff>62578</xdr:rowOff>
    </xdr:from>
    <xdr:to>
      <xdr:col>76</xdr:col>
      <xdr:colOff>165100</xdr:colOff>
      <xdr:row>78</xdr:row>
      <xdr:rowOff>164178</xdr:rowOff>
    </xdr:to>
    <xdr:sp macro="" textlink="">
      <xdr:nvSpPr>
        <xdr:cNvPr id="663" name="楕円 662">
          <a:extLst>
            <a:ext uri="{FF2B5EF4-FFF2-40B4-BE49-F238E27FC236}">
              <a16:creationId xmlns:a16="http://schemas.microsoft.com/office/drawing/2014/main" id="{2E91C927-E5A8-41EB-A190-6550EE764E53}"/>
            </a:ext>
          </a:extLst>
        </xdr:cNvPr>
        <xdr:cNvSpPr/>
      </xdr:nvSpPr>
      <xdr:spPr>
        <a:xfrm>
          <a:off x="14541500" y="134356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77</xdr:row>
      <xdr:rowOff>9255</xdr:rowOff>
    </xdr:from>
    <xdr:ext cx="469744" cy="259045"/>
    <xdr:sp macro="" textlink="">
      <xdr:nvSpPr>
        <xdr:cNvPr id="664" name="テキスト ボックス 663">
          <a:extLst>
            <a:ext uri="{FF2B5EF4-FFF2-40B4-BE49-F238E27FC236}">
              <a16:creationId xmlns:a16="http://schemas.microsoft.com/office/drawing/2014/main" id="{71259754-CB2F-4101-A040-84F552ADC9B1}"/>
            </a:ext>
          </a:extLst>
        </xdr:cNvPr>
        <xdr:cNvSpPr txBox="1"/>
      </xdr:nvSpPr>
      <xdr:spPr>
        <a:xfrm>
          <a:off x="14357428" y="132109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76</xdr:row>
      <xdr:rowOff>92557</xdr:rowOff>
    </xdr:from>
    <xdr:to>
      <xdr:col>72</xdr:col>
      <xdr:colOff>38100</xdr:colOff>
      <xdr:row>77</xdr:row>
      <xdr:rowOff>22707</xdr:rowOff>
    </xdr:to>
    <xdr:sp macro="" textlink="">
      <xdr:nvSpPr>
        <xdr:cNvPr id="665" name="楕円 664">
          <a:extLst>
            <a:ext uri="{FF2B5EF4-FFF2-40B4-BE49-F238E27FC236}">
              <a16:creationId xmlns:a16="http://schemas.microsoft.com/office/drawing/2014/main" id="{4E9F4B73-4B3A-4836-A7BF-27D32F215383}"/>
            </a:ext>
          </a:extLst>
        </xdr:cNvPr>
        <xdr:cNvSpPr/>
      </xdr:nvSpPr>
      <xdr:spPr>
        <a:xfrm>
          <a:off x="13652500" y="131227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75</xdr:row>
      <xdr:rowOff>39235</xdr:rowOff>
    </xdr:from>
    <xdr:ext cx="534377" cy="259045"/>
    <xdr:sp macro="" textlink="">
      <xdr:nvSpPr>
        <xdr:cNvPr id="666" name="テキスト ボックス 665">
          <a:extLst>
            <a:ext uri="{FF2B5EF4-FFF2-40B4-BE49-F238E27FC236}">
              <a16:creationId xmlns:a16="http://schemas.microsoft.com/office/drawing/2014/main" id="{1C5B70BD-82C3-4FFA-AEDC-918B4382D191}"/>
            </a:ext>
          </a:extLst>
        </xdr:cNvPr>
        <xdr:cNvSpPr txBox="1"/>
      </xdr:nvSpPr>
      <xdr:spPr>
        <a:xfrm>
          <a:off x="13436111" y="128979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14,388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74</xdr:row>
      <xdr:rowOff>140596</xdr:rowOff>
    </xdr:from>
    <xdr:to>
      <xdr:col>67</xdr:col>
      <xdr:colOff>101600</xdr:colOff>
      <xdr:row>75</xdr:row>
      <xdr:rowOff>70746</xdr:rowOff>
    </xdr:to>
    <xdr:sp macro="" textlink="">
      <xdr:nvSpPr>
        <xdr:cNvPr id="667" name="楕円 666">
          <a:extLst>
            <a:ext uri="{FF2B5EF4-FFF2-40B4-BE49-F238E27FC236}">
              <a16:creationId xmlns:a16="http://schemas.microsoft.com/office/drawing/2014/main" id="{FC25D48F-6968-4B96-BD08-A914B3EE5B0B}"/>
            </a:ext>
          </a:extLst>
        </xdr:cNvPr>
        <xdr:cNvSpPr/>
      </xdr:nvSpPr>
      <xdr:spPr>
        <a:xfrm>
          <a:off x="12763500" y="128278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73</xdr:row>
      <xdr:rowOff>87273</xdr:rowOff>
    </xdr:from>
    <xdr:ext cx="534377" cy="259045"/>
    <xdr:sp macro="" textlink="">
      <xdr:nvSpPr>
        <xdr:cNvPr id="668" name="テキスト ボックス 667">
          <a:extLst>
            <a:ext uri="{FF2B5EF4-FFF2-40B4-BE49-F238E27FC236}">
              <a16:creationId xmlns:a16="http://schemas.microsoft.com/office/drawing/2014/main" id="{08147D54-FF5B-4884-9369-1E61F945CD8A}"/>
            </a:ext>
          </a:extLst>
        </xdr:cNvPr>
        <xdr:cNvSpPr txBox="1"/>
      </xdr:nvSpPr>
      <xdr:spPr>
        <a:xfrm>
          <a:off x="12547111" y="126031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23,417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69" name="正方形/長方形 668">
          <a:extLst>
            <a:ext uri="{FF2B5EF4-FFF2-40B4-BE49-F238E27FC236}">
              <a16:creationId xmlns:a16="http://schemas.microsoft.com/office/drawing/2014/main" id="{E2204519-DD31-465A-B1BD-E2ED3239D513}"/>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70" name="正方形/長方形 669">
          <a:extLst>
            <a:ext uri="{FF2B5EF4-FFF2-40B4-BE49-F238E27FC236}">
              <a16:creationId xmlns:a16="http://schemas.microsoft.com/office/drawing/2014/main" id="{7E6F7444-8078-4FFB-BE6D-42E880DBE409}"/>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71" name="正方形/長方形 670">
          <a:extLst>
            <a:ext uri="{FF2B5EF4-FFF2-40B4-BE49-F238E27FC236}">
              <a16:creationId xmlns:a16="http://schemas.microsoft.com/office/drawing/2014/main" id="{6C6580E5-CD87-4A67-A0A9-5829B5B32D6D}"/>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72" name="正方形/長方形 671">
          <a:extLst>
            <a:ext uri="{FF2B5EF4-FFF2-40B4-BE49-F238E27FC236}">
              <a16:creationId xmlns:a16="http://schemas.microsoft.com/office/drawing/2014/main" id="{D62D0CCF-9757-4F55-BA0C-5FC8D00153FF}"/>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73" name="正方形/長方形 672">
          <a:extLst>
            <a:ext uri="{FF2B5EF4-FFF2-40B4-BE49-F238E27FC236}">
              <a16:creationId xmlns:a16="http://schemas.microsoft.com/office/drawing/2014/main" id="{865616EB-5770-45B1-B732-6258608D03AD}"/>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44,200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74" name="正方形/長方形 673">
          <a:extLst>
            <a:ext uri="{FF2B5EF4-FFF2-40B4-BE49-F238E27FC236}">
              <a16:creationId xmlns:a16="http://schemas.microsoft.com/office/drawing/2014/main" id="{B25763AD-63AC-42A9-9EFB-6F3D6C188AD3}"/>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75" name="正方形/長方形 674">
          <a:extLst>
            <a:ext uri="{FF2B5EF4-FFF2-40B4-BE49-F238E27FC236}">
              <a16:creationId xmlns:a16="http://schemas.microsoft.com/office/drawing/2014/main" id="{DBF49EBD-C277-4764-B653-3B79B3EC39FD}"/>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54,115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76" name="正方形/長方形 675">
          <a:extLst>
            <a:ext uri="{FF2B5EF4-FFF2-40B4-BE49-F238E27FC236}">
              <a16:creationId xmlns:a16="http://schemas.microsoft.com/office/drawing/2014/main" id="{C7A141E0-F567-4540-99E5-E62E5C9AA72E}"/>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77" name="テキスト ボックス 676">
          <a:extLst>
            <a:ext uri="{FF2B5EF4-FFF2-40B4-BE49-F238E27FC236}">
              <a16:creationId xmlns:a16="http://schemas.microsoft.com/office/drawing/2014/main" id="{E90B6362-FD05-4634-9471-E7F48D128C78}"/>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78" name="直線コネクタ 677">
          <a:extLst>
            <a:ext uri="{FF2B5EF4-FFF2-40B4-BE49-F238E27FC236}">
              <a16:creationId xmlns:a16="http://schemas.microsoft.com/office/drawing/2014/main" id="{27124B59-7FD2-4376-98D4-347E11CAFBF2}"/>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98879</xdr:rowOff>
    </xdr:from>
    <xdr:to>
      <xdr:col>89</xdr:col>
      <xdr:colOff>177800</xdr:colOff>
      <xdr:row>99</xdr:row>
      <xdr:rowOff>98879</xdr:rowOff>
    </xdr:to>
    <xdr:cxnSp macro="">
      <xdr:nvCxnSpPr>
        <xdr:cNvPr id="679" name="直線コネクタ 678">
          <a:extLst>
            <a:ext uri="{FF2B5EF4-FFF2-40B4-BE49-F238E27FC236}">
              <a16:creationId xmlns:a16="http://schemas.microsoft.com/office/drawing/2014/main" id="{6CAC0925-424D-4FD5-901B-869FA2C3476B}"/>
            </a:ext>
          </a:extLst>
        </xdr:cNvPr>
        <xdr:cNvCxnSpPr/>
      </xdr:nvCxnSpPr>
      <xdr:spPr>
        <a:xfrm>
          <a:off x="12446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128106</xdr:rowOff>
    </xdr:from>
    <xdr:ext cx="248786" cy="259045"/>
    <xdr:sp macro="" textlink="">
      <xdr:nvSpPr>
        <xdr:cNvPr id="680" name="テキスト ボックス 679">
          <a:extLst>
            <a:ext uri="{FF2B5EF4-FFF2-40B4-BE49-F238E27FC236}">
              <a16:creationId xmlns:a16="http://schemas.microsoft.com/office/drawing/2014/main" id="{3338190A-7F30-439F-8D9C-721C229BC585}"/>
            </a:ext>
          </a:extLst>
        </xdr:cNvPr>
        <xdr:cNvSpPr txBox="1"/>
      </xdr:nvSpPr>
      <xdr:spPr>
        <a:xfrm>
          <a:off x="12197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115207</xdr:rowOff>
    </xdr:from>
    <xdr:to>
      <xdr:col>89</xdr:col>
      <xdr:colOff>177800</xdr:colOff>
      <xdr:row>97</xdr:row>
      <xdr:rowOff>115207</xdr:rowOff>
    </xdr:to>
    <xdr:cxnSp macro="">
      <xdr:nvCxnSpPr>
        <xdr:cNvPr id="681" name="直線コネクタ 680">
          <a:extLst>
            <a:ext uri="{FF2B5EF4-FFF2-40B4-BE49-F238E27FC236}">
              <a16:creationId xmlns:a16="http://schemas.microsoft.com/office/drawing/2014/main" id="{257576DD-92E6-405C-B268-0572C036459F}"/>
            </a:ext>
          </a:extLst>
        </xdr:cNvPr>
        <xdr:cNvCxnSpPr/>
      </xdr:nvCxnSpPr>
      <xdr:spPr>
        <a:xfrm>
          <a:off x="12446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144434</xdr:rowOff>
    </xdr:from>
    <xdr:ext cx="531299" cy="259045"/>
    <xdr:sp macro="" textlink="">
      <xdr:nvSpPr>
        <xdr:cNvPr id="682" name="テキスト ボックス 681">
          <a:extLst>
            <a:ext uri="{FF2B5EF4-FFF2-40B4-BE49-F238E27FC236}">
              <a16:creationId xmlns:a16="http://schemas.microsoft.com/office/drawing/2014/main" id="{FA5B5192-F9F5-492C-8B92-BF2024D49575}"/>
            </a:ext>
          </a:extLst>
        </xdr:cNvPr>
        <xdr:cNvSpPr txBox="1"/>
      </xdr:nvSpPr>
      <xdr:spPr>
        <a:xfrm>
          <a:off x="11914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95</xdr:row>
      <xdr:rowOff>131536</xdr:rowOff>
    </xdr:from>
    <xdr:to>
      <xdr:col>89</xdr:col>
      <xdr:colOff>177800</xdr:colOff>
      <xdr:row>95</xdr:row>
      <xdr:rowOff>131536</xdr:rowOff>
    </xdr:to>
    <xdr:cxnSp macro="">
      <xdr:nvCxnSpPr>
        <xdr:cNvPr id="683" name="直線コネクタ 682">
          <a:extLst>
            <a:ext uri="{FF2B5EF4-FFF2-40B4-BE49-F238E27FC236}">
              <a16:creationId xmlns:a16="http://schemas.microsoft.com/office/drawing/2014/main" id="{A26A9DCF-B68C-408E-8A25-AAEF3ABC94B2}"/>
            </a:ext>
          </a:extLst>
        </xdr:cNvPr>
        <xdr:cNvCxnSpPr/>
      </xdr:nvCxnSpPr>
      <xdr:spPr>
        <a:xfrm>
          <a:off x="12446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94</xdr:row>
      <xdr:rowOff>160763</xdr:rowOff>
    </xdr:from>
    <xdr:ext cx="531299" cy="259045"/>
    <xdr:sp macro="" textlink="">
      <xdr:nvSpPr>
        <xdr:cNvPr id="684" name="テキスト ボックス 683">
          <a:extLst>
            <a:ext uri="{FF2B5EF4-FFF2-40B4-BE49-F238E27FC236}">
              <a16:creationId xmlns:a16="http://schemas.microsoft.com/office/drawing/2014/main" id="{ABE71836-4582-4716-B664-84F3AB109BCF}"/>
            </a:ext>
          </a:extLst>
        </xdr:cNvPr>
        <xdr:cNvSpPr txBox="1"/>
      </xdr:nvSpPr>
      <xdr:spPr>
        <a:xfrm>
          <a:off x="11914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147864</xdr:rowOff>
    </xdr:from>
    <xdr:to>
      <xdr:col>89</xdr:col>
      <xdr:colOff>177800</xdr:colOff>
      <xdr:row>93</xdr:row>
      <xdr:rowOff>147864</xdr:rowOff>
    </xdr:to>
    <xdr:cxnSp macro="">
      <xdr:nvCxnSpPr>
        <xdr:cNvPr id="685" name="直線コネクタ 684">
          <a:extLst>
            <a:ext uri="{FF2B5EF4-FFF2-40B4-BE49-F238E27FC236}">
              <a16:creationId xmlns:a16="http://schemas.microsoft.com/office/drawing/2014/main" id="{D8E0F35F-7FC6-4C84-95D8-C0CD4D9B6C71}"/>
            </a:ext>
          </a:extLst>
        </xdr:cNvPr>
        <xdr:cNvCxnSpPr/>
      </xdr:nvCxnSpPr>
      <xdr:spPr>
        <a:xfrm>
          <a:off x="12446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93</xdr:row>
      <xdr:rowOff>5641</xdr:rowOff>
    </xdr:from>
    <xdr:ext cx="531299" cy="259045"/>
    <xdr:sp macro="" textlink="">
      <xdr:nvSpPr>
        <xdr:cNvPr id="686" name="テキスト ボックス 685">
          <a:extLst>
            <a:ext uri="{FF2B5EF4-FFF2-40B4-BE49-F238E27FC236}">
              <a16:creationId xmlns:a16="http://schemas.microsoft.com/office/drawing/2014/main" id="{9CC42354-D43D-484A-97BD-281E002A3A8C}"/>
            </a:ext>
          </a:extLst>
        </xdr:cNvPr>
        <xdr:cNvSpPr txBox="1"/>
      </xdr:nvSpPr>
      <xdr:spPr>
        <a:xfrm>
          <a:off x="11914701" y="15950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164193</xdr:rowOff>
    </xdr:from>
    <xdr:to>
      <xdr:col>89</xdr:col>
      <xdr:colOff>177800</xdr:colOff>
      <xdr:row>91</xdr:row>
      <xdr:rowOff>164193</xdr:rowOff>
    </xdr:to>
    <xdr:cxnSp macro="">
      <xdr:nvCxnSpPr>
        <xdr:cNvPr id="687" name="直線コネクタ 686">
          <a:extLst>
            <a:ext uri="{FF2B5EF4-FFF2-40B4-BE49-F238E27FC236}">
              <a16:creationId xmlns:a16="http://schemas.microsoft.com/office/drawing/2014/main" id="{017A8CF0-99AC-4003-8F1E-CB596BD42A14}"/>
            </a:ext>
          </a:extLst>
        </xdr:cNvPr>
        <xdr:cNvCxnSpPr/>
      </xdr:nvCxnSpPr>
      <xdr:spPr>
        <a:xfrm>
          <a:off x="12446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91</xdr:row>
      <xdr:rowOff>21970</xdr:rowOff>
    </xdr:from>
    <xdr:ext cx="531299" cy="259045"/>
    <xdr:sp macro="" textlink="">
      <xdr:nvSpPr>
        <xdr:cNvPr id="688" name="テキスト ボックス 687">
          <a:extLst>
            <a:ext uri="{FF2B5EF4-FFF2-40B4-BE49-F238E27FC236}">
              <a16:creationId xmlns:a16="http://schemas.microsoft.com/office/drawing/2014/main" id="{9AF83394-E876-4713-835C-11EFFD71632A}"/>
            </a:ext>
          </a:extLst>
        </xdr:cNvPr>
        <xdr:cNvSpPr txBox="1"/>
      </xdr:nvSpPr>
      <xdr:spPr>
        <a:xfrm>
          <a:off x="11914701" y="15623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9071</xdr:rowOff>
    </xdr:from>
    <xdr:to>
      <xdr:col>89</xdr:col>
      <xdr:colOff>177800</xdr:colOff>
      <xdr:row>90</xdr:row>
      <xdr:rowOff>9071</xdr:rowOff>
    </xdr:to>
    <xdr:cxnSp macro="">
      <xdr:nvCxnSpPr>
        <xdr:cNvPr id="689" name="直線コネクタ 688">
          <a:extLst>
            <a:ext uri="{FF2B5EF4-FFF2-40B4-BE49-F238E27FC236}">
              <a16:creationId xmlns:a16="http://schemas.microsoft.com/office/drawing/2014/main" id="{39335A21-3758-4117-A4D6-6265980501A8}"/>
            </a:ext>
          </a:extLst>
        </xdr:cNvPr>
        <xdr:cNvCxnSpPr/>
      </xdr:nvCxnSpPr>
      <xdr:spPr>
        <a:xfrm>
          <a:off x="12446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38298</xdr:rowOff>
    </xdr:from>
    <xdr:ext cx="595419" cy="259045"/>
    <xdr:sp macro="" textlink="">
      <xdr:nvSpPr>
        <xdr:cNvPr id="690" name="テキスト ボックス 689">
          <a:extLst>
            <a:ext uri="{FF2B5EF4-FFF2-40B4-BE49-F238E27FC236}">
              <a16:creationId xmlns:a16="http://schemas.microsoft.com/office/drawing/2014/main" id="{22FBE428-6C61-49D3-B11D-7A9F90E1B2EE}"/>
            </a:ext>
          </a:extLst>
        </xdr:cNvPr>
        <xdr:cNvSpPr txBox="1"/>
      </xdr:nvSpPr>
      <xdr:spPr>
        <a:xfrm>
          <a:off x="11850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91" name="直線コネクタ 690">
          <a:extLst>
            <a:ext uri="{FF2B5EF4-FFF2-40B4-BE49-F238E27FC236}">
              <a16:creationId xmlns:a16="http://schemas.microsoft.com/office/drawing/2014/main" id="{EB250944-D37C-443C-BADA-37CB82D02301}"/>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92" name="テキスト ボックス 691">
          <a:extLst>
            <a:ext uri="{FF2B5EF4-FFF2-40B4-BE49-F238E27FC236}">
              <a16:creationId xmlns:a16="http://schemas.microsoft.com/office/drawing/2014/main" id="{0E9698B1-C026-4796-98AB-4C99974BDA51}"/>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93" name="公債費グラフ枠">
          <a:extLst>
            <a:ext uri="{FF2B5EF4-FFF2-40B4-BE49-F238E27FC236}">
              <a16:creationId xmlns:a16="http://schemas.microsoft.com/office/drawing/2014/main" id="{31AC88FA-EBC4-42B3-BFA1-8D9904B1EDCA}"/>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89</xdr:row>
      <xdr:rowOff>91858</xdr:rowOff>
    </xdr:from>
    <xdr:to>
      <xdr:col>85</xdr:col>
      <xdr:colOff>126364</xdr:colOff>
      <xdr:row>98</xdr:row>
      <xdr:rowOff>155897</xdr:rowOff>
    </xdr:to>
    <xdr:cxnSp macro="">
      <xdr:nvCxnSpPr>
        <xdr:cNvPr id="694" name="直線コネクタ 693">
          <a:extLst>
            <a:ext uri="{FF2B5EF4-FFF2-40B4-BE49-F238E27FC236}">
              <a16:creationId xmlns:a16="http://schemas.microsoft.com/office/drawing/2014/main" id="{45A295A5-9B33-4AAC-BD49-9D6A6F5858B7}"/>
            </a:ext>
          </a:extLst>
        </xdr:cNvPr>
        <xdr:cNvCxnSpPr/>
      </xdr:nvCxnSpPr>
      <xdr:spPr>
        <a:xfrm flipV="1">
          <a:off x="16317595" y="15350908"/>
          <a:ext cx="1269" cy="160708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159724</xdr:rowOff>
    </xdr:from>
    <xdr:ext cx="469744" cy="259045"/>
    <xdr:sp macro="" textlink="">
      <xdr:nvSpPr>
        <xdr:cNvPr id="695" name="公債費最小値テキスト">
          <a:extLst>
            <a:ext uri="{FF2B5EF4-FFF2-40B4-BE49-F238E27FC236}">
              <a16:creationId xmlns:a16="http://schemas.microsoft.com/office/drawing/2014/main" id="{8069E341-35FA-4B4B-B516-D93A15D1D54E}"/>
            </a:ext>
          </a:extLst>
        </xdr:cNvPr>
        <xdr:cNvSpPr txBox="1"/>
      </xdr:nvSpPr>
      <xdr:spPr>
        <a:xfrm>
          <a:off x="16370300" y="169618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7,008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155897</xdr:rowOff>
    </xdr:from>
    <xdr:to>
      <xdr:col>86</xdr:col>
      <xdr:colOff>25400</xdr:colOff>
      <xdr:row>98</xdr:row>
      <xdr:rowOff>155897</xdr:rowOff>
    </xdr:to>
    <xdr:cxnSp macro="">
      <xdr:nvCxnSpPr>
        <xdr:cNvPr id="696" name="直線コネクタ 695">
          <a:extLst>
            <a:ext uri="{FF2B5EF4-FFF2-40B4-BE49-F238E27FC236}">
              <a16:creationId xmlns:a16="http://schemas.microsoft.com/office/drawing/2014/main" id="{914B0E2E-8288-4A12-9DD2-FFA3F957E928}"/>
            </a:ext>
          </a:extLst>
        </xdr:cNvPr>
        <xdr:cNvCxnSpPr/>
      </xdr:nvCxnSpPr>
      <xdr:spPr>
        <a:xfrm>
          <a:off x="16230600" y="169579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88</xdr:row>
      <xdr:rowOff>38535</xdr:rowOff>
    </xdr:from>
    <xdr:ext cx="599010" cy="259045"/>
    <xdr:sp macro="" textlink="">
      <xdr:nvSpPr>
        <xdr:cNvPr id="697" name="公債費最大値テキスト">
          <a:extLst>
            <a:ext uri="{FF2B5EF4-FFF2-40B4-BE49-F238E27FC236}">
              <a16:creationId xmlns:a16="http://schemas.microsoft.com/office/drawing/2014/main" id="{36DB247C-6599-4270-A7C9-09AE8AA9DCD8}"/>
            </a:ext>
          </a:extLst>
        </xdr:cNvPr>
        <xdr:cNvSpPr txBox="1"/>
      </xdr:nvSpPr>
      <xdr:spPr>
        <a:xfrm>
          <a:off x="16370300" y="1512613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105,430</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89</xdr:row>
      <xdr:rowOff>91858</xdr:rowOff>
    </xdr:from>
    <xdr:to>
      <xdr:col>86</xdr:col>
      <xdr:colOff>25400</xdr:colOff>
      <xdr:row>89</xdr:row>
      <xdr:rowOff>91858</xdr:rowOff>
    </xdr:to>
    <xdr:cxnSp macro="">
      <xdr:nvCxnSpPr>
        <xdr:cNvPr id="698" name="直線コネクタ 697">
          <a:extLst>
            <a:ext uri="{FF2B5EF4-FFF2-40B4-BE49-F238E27FC236}">
              <a16:creationId xmlns:a16="http://schemas.microsoft.com/office/drawing/2014/main" id="{3474A996-D29B-41D6-A70A-05A0E60E9537}"/>
            </a:ext>
          </a:extLst>
        </xdr:cNvPr>
        <xdr:cNvCxnSpPr/>
      </xdr:nvCxnSpPr>
      <xdr:spPr>
        <a:xfrm>
          <a:off x="16230600" y="153509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94</xdr:row>
      <xdr:rowOff>117411</xdr:rowOff>
    </xdr:from>
    <xdr:to>
      <xdr:col>85</xdr:col>
      <xdr:colOff>127000</xdr:colOff>
      <xdr:row>95</xdr:row>
      <xdr:rowOff>60506</xdr:rowOff>
    </xdr:to>
    <xdr:cxnSp macro="">
      <xdr:nvCxnSpPr>
        <xdr:cNvPr id="699" name="直線コネクタ 698">
          <a:extLst>
            <a:ext uri="{FF2B5EF4-FFF2-40B4-BE49-F238E27FC236}">
              <a16:creationId xmlns:a16="http://schemas.microsoft.com/office/drawing/2014/main" id="{97447307-043A-4D74-AB1F-F2B2DF463CF5}"/>
            </a:ext>
          </a:extLst>
        </xdr:cNvPr>
        <xdr:cNvCxnSpPr/>
      </xdr:nvCxnSpPr>
      <xdr:spPr>
        <a:xfrm>
          <a:off x="15481300" y="16233711"/>
          <a:ext cx="838200" cy="1145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95</xdr:row>
      <xdr:rowOff>155239</xdr:rowOff>
    </xdr:from>
    <xdr:ext cx="534377" cy="259045"/>
    <xdr:sp macro="" textlink="">
      <xdr:nvSpPr>
        <xdr:cNvPr id="700" name="公債費平均値テキスト">
          <a:extLst>
            <a:ext uri="{FF2B5EF4-FFF2-40B4-BE49-F238E27FC236}">
              <a16:creationId xmlns:a16="http://schemas.microsoft.com/office/drawing/2014/main" id="{DFECF8E3-4EFA-4A0C-B188-E589B195D520}"/>
            </a:ext>
          </a:extLst>
        </xdr:cNvPr>
        <xdr:cNvSpPr txBox="1"/>
      </xdr:nvSpPr>
      <xdr:spPr>
        <a:xfrm>
          <a:off x="16370300" y="1644298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34,116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5362</xdr:rowOff>
    </xdr:from>
    <xdr:to>
      <xdr:col>85</xdr:col>
      <xdr:colOff>177800</xdr:colOff>
      <xdr:row>96</xdr:row>
      <xdr:rowOff>106962</xdr:rowOff>
    </xdr:to>
    <xdr:sp macro="" textlink="">
      <xdr:nvSpPr>
        <xdr:cNvPr id="701" name="フローチャート: 判断 700">
          <a:extLst>
            <a:ext uri="{FF2B5EF4-FFF2-40B4-BE49-F238E27FC236}">
              <a16:creationId xmlns:a16="http://schemas.microsoft.com/office/drawing/2014/main" id="{0F5D1818-77AD-43BD-8641-3290712DCBC3}"/>
            </a:ext>
          </a:extLst>
        </xdr:cNvPr>
        <xdr:cNvSpPr/>
      </xdr:nvSpPr>
      <xdr:spPr>
        <a:xfrm>
          <a:off x="16268700" y="164645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94</xdr:row>
      <xdr:rowOff>117411</xdr:rowOff>
    </xdr:from>
    <xdr:to>
      <xdr:col>81</xdr:col>
      <xdr:colOff>50800</xdr:colOff>
      <xdr:row>95</xdr:row>
      <xdr:rowOff>29057</xdr:rowOff>
    </xdr:to>
    <xdr:cxnSp macro="">
      <xdr:nvCxnSpPr>
        <xdr:cNvPr id="702" name="直線コネクタ 701">
          <a:extLst>
            <a:ext uri="{FF2B5EF4-FFF2-40B4-BE49-F238E27FC236}">
              <a16:creationId xmlns:a16="http://schemas.microsoft.com/office/drawing/2014/main" id="{5DD81EDA-5F5C-4DB7-A317-9EC098BEB1EC}"/>
            </a:ext>
          </a:extLst>
        </xdr:cNvPr>
        <xdr:cNvCxnSpPr/>
      </xdr:nvCxnSpPr>
      <xdr:spPr>
        <a:xfrm flipV="1">
          <a:off x="14592300" y="16233711"/>
          <a:ext cx="889000" cy="830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96</xdr:row>
      <xdr:rowOff>15128</xdr:rowOff>
    </xdr:from>
    <xdr:to>
      <xdr:col>81</xdr:col>
      <xdr:colOff>101600</xdr:colOff>
      <xdr:row>96</xdr:row>
      <xdr:rowOff>116728</xdr:rowOff>
    </xdr:to>
    <xdr:sp macro="" textlink="">
      <xdr:nvSpPr>
        <xdr:cNvPr id="703" name="フローチャート: 判断 702">
          <a:extLst>
            <a:ext uri="{FF2B5EF4-FFF2-40B4-BE49-F238E27FC236}">
              <a16:creationId xmlns:a16="http://schemas.microsoft.com/office/drawing/2014/main" id="{3CF496BB-7B76-4BDB-8C46-E4CC6E78340A}"/>
            </a:ext>
          </a:extLst>
        </xdr:cNvPr>
        <xdr:cNvSpPr/>
      </xdr:nvSpPr>
      <xdr:spPr>
        <a:xfrm>
          <a:off x="15430500" y="164743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96</xdr:row>
      <xdr:rowOff>107855</xdr:rowOff>
    </xdr:from>
    <xdr:ext cx="534377" cy="259045"/>
    <xdr:sp macro="" textlink="">
      <xdr:nvSpPr>
        <xdr:cNvPr id="704" name="テキスト ボックス 703">
          <a:extLst>
            <a:ext uri="{FF2B5EF4-FFF2-40B4-BE49-F238E27FC236}">
              <a16:creationId xmlns:a16="http://schemas.microsoft.com/office/drawing/2014/main" id="{FBF8F230-D250-4D0B-BD05-F6ECFFEEB1D2}"/>
            </a:ext>
          </a:extLst>
        </xdr:cNvPr>
        <xdr:cNvSpPr txBox="1"/>
      </xdr:nvSpPr>
      <xdr:spPr>
        <a:xfrm>
          <a:off x="15214111" y="165670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33,518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95</xdr:row>
      <xdr:rowOff>24225</xdr:rowOff>
    </xdr:from>
    <xdr:to>
      <xdr:col>76</xdr:col>
      <xdr:colOff>114300</xdr:colOff>
      <xdr:row>95</xdr:row>
      <xdr:rowOff>29057</xdr:rowOff>
    </xdr:to>
    <xdr:cxnSp macro="">
      <xdr:nvCxnSpPr>
        <xdr:cNvPr id="705" name="直線コネクタ 704">
          <a:extLst>
            <a:ext uri="{FF2B5EF4-FFF2-40B4-BE49-F238E27FC236}">
              <a16:creationId xmlns:a16="http://schemas.microsoft.com/office/drawing/2014/main" id="{499A5273-7A4F-4412-A140-D19DA99A52FA}"/>
            </a:ext>
          </a:extLst>
        </xdr:cNvPr>
        <xdr:cNvCxnSpPr/>
      </xdr:nvCxnSpPr>
      <xdr:spPr>
        <a:xfrm>
          <a:off x="13703300" y="16311975"/>
          <a:ext cx="889000" cy="48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96</xdr:row>
      <xdr:rowOff>31375</xdr:rowOff>
    </xdr:from>
    <xdr:to>
      <xdr:col>76</xdr:col>
      <xdr:colOff>165100</xdr:colOff>
      <xdr:row>96</xdr:row>
      <xdr:rowOff>132975</xdr:rowOff>
    </xdr:to>
    <xdr:sp macro="" textlink="">
      <xdr:nvSpPr>
        <xdr:cNvPr id="706" name="フローチャート: 判断 705">
          <a:extLst>
            <a:ext uri="{FF2B5EF4-FFF2-40B4-BE49-F238E27FC236}">
              <a16:creationId xmlns:a16="http://schemas.microsoft.com/office/drawing/2014/main" id="{F4490D74-5BA4-4A90-8063-DC650442C4C2}"/>
            </a:ext>
          </a:extLst>
        </xdr:cNvPr>
        <xdr:cNvSpPr/>
      </xdr:nvSpPr>
      <xdr:spPr>
        <a:xfrm>
          <a:off x="14541500" y="164905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96</xdr:row>
      <xdr:rowOff>124102</xdr:rowOff>
    </xdr:from>
    <xdr:ext cx="534377" cy="259045"/>
    <xdr:sp macro="" textlink="">
      <xdr:nvSpPr>
        <xdr:cNvPr id="707" name="テキスト ボックス 706">
          <a:extLst>
            <a:ext uri="{FF2B5EF4-FFF2-40B4-BE49-F238E27FC236}">
              <a16:creationId xmlns:a16="http://schemas.microsoft.com/office/drawing/2014/main" id="{4E305407-1CC1-4C07-B8E7-FED8B4028B8A}"/>
            </a:ext>
          </a:extLst>
        </xdr:cNvPr>
        <xdr:cNvSpPr txBox="1"/>
      </xdr:nvSpPr>
      <xdr:spPr>
        <a:xfrm>
          <a:off x="14325111" y="165833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32,523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95</xdr:row>
      <xdr:rowOff>24225</xdr:rowOff>
    </xdr:from>
    <xdr:to>
      <xdr:col>71</xdr:col>
      <xdr:colOff>177800</xdr:colOff>
      <xdr:row>95</xdr:row>
      <xdr:rowOff>29434</xdr:rowOff>
    </xdr:to>
    <xdr:cxnSp macro="">
      <xdr:nvCxnSpPr>
        <xdr:cNvPr id="708" name="直線コネクタ 707">
          <a:extLst>
            <a:ext uri="{FF2B5EF4-FFF2-40B4-BE49-F238E27FC236}">
              <a16:creationId xmlns:a16="http://schemas.microsoft.com/office/drawing/2014/main" id="{9328DFF0-DA39-421C-A4B4-3EB5C892C7A2}"/>
            </a:ext>
          </a:extLst>
        </xdr:cNvPr>
        <xdr:cNvCxnSpPr/>
      </xdr:nvCxnSpPr>
      <xdr:spPr>
        <a:xfrm flipV="1">
          <a:off x="12814300" y="16311975"/>
          <a:ext cx="889000" cy="52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96</xdr:row>
      <xdr:rowOff>52699</xdr:rowOff>
    </xdr:from>
    <xdr:to>
      <xdr:col>72</xdr:col>
      <xdr:colOff>38100</xdr:colOff>
      <xdr:row>96</xdr:row>
      <xdr:rowOff>154299</xdr:rowOff>
    </xdr:to>
    <xdr:sp macro="" textlink="">
      <xdr:nvSpPr>
        <xdr:cNvPr id="709" name="フローチャート: 判断 708">
          <a:extLst>
            <a:ext uri="{FF2B5EF4-FFF2-40B4-BE49-F238E27FC236}">
              <a16:creationId xmlns:a16="http://schemas.microsoft.com/office/drawing/2014/main" id="{04AF783D-C13A-4C07-9452-D3F32BE4B625}"/>
            </a:ext>
          </a:extLst>
        </xdr:cNvPr>
        <xdr:cNvSpPr/>
      </xdr:nvSpPr>
      <xdr:spPr>
        <a:xfrm>
          <a:off x="13652500" y="165118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96</xdr:row>
      <xdr:rowOff>145426</xdr:rowOff>
    </xdr:from>
    <xdr:ext cx="534377" cy="259045"/>
    <xdr:sp macro="" textlink="">
      <xdr:nvSpPr>
        <xdr:cNvPr id="710" name="テキスト ボックス 709">
          <a:extLst>
            <a:ext uri="{FF2B5EF4-FFF2-40B4-BE49-F238E27FC236}">
              <a16:creationId xmlns:a16="http://schemas.microsoft.com/office/drawing/2014/main" id="{1377A62E-EC76-4B70-9D6C-4EF17A0D80D7}"/>
            </a:ext>
          </a:extLst>
        </xdr:cNvPr>
        <xdr:cNvSpPr txBox="1"/>
      </xdr:nvSpPr>
      <xdr:spPr>
        <a:xfrm>
          <a:off x="13436111" y="166046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31,217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45287</xdr:rowOff>
    </xdr:from>
    <xdr:to>
      <xdr:col>67</xdr:col>
      <xdr:colOff>101600</xdr:colOff>
      <xdr:row>96</xdr:row>
      <xdr:rowOff>146887</xdr:rowOff>
    </xdr:to>
    <xdr:sp macro="" textlink="">
      <xdr:nvSpPr>
        <xdr:cNvPr id="711" name="フローチャート: 判断 710">
          <a:extLst>
            <a:ext uri="{FF2B5EF4-FFF2-40B4-BE49-F238E27FC236}">
              <a16:creationId xmlns:a16="http://schemas.microsoft.com/office/drawing/2014/main" id="{604C1ABC-24C6-417D-BF41-5B344B00603A}"/>
            </a:ext>
          </a:extLst>
        </xdr:cNvPr>
        <xdr:cNvSpPr/>
      </xdr:nvSpPr>
      <xdr:spPr>
        <a:xfrm>
          <a:off x="12763500" y="165044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96</xdr:row>
      <xdr:rowOff>138014</xdr:rowOff>
    </xdr:from>
    <xdr:ext cx="534377" cy="259045"/>
    <xdr:sp macro="" textlink="">
      <xdr:nvSpPr>
        <xdr:cNvPr id="712" name="テキスト ボックス 711">
          <a:extLst>
            <a:ext uri="{FF2B5EF4-FFF2-40B4-BE49-F238E27FC236}">
              <a16:creationId xmlns:a16="http://schemas.microsoft.com/office/drawing/2014/main" id="{76D09061-27A9-41C7-A29F-36798242F2F3}"/>
            </a:ext>
          </a:extLst>
        </xdr:cNvPr>
        <xdr:cNvSpPr txBox="1"/>
      </xdr:nvSpPr>
      <xdr:spPr>
        <a:xfrm>
          <a:off x="12547111" y="165972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31,671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13" name="テキスト ボックス 712">
          <a:extLst>
            <a:ext uri="{FF2B5EF4-FFF2-40B4-BE49-F238E27FC236}">
              <a16:creationId xmlns:a16="http://schemas.microsoft.com/office/drawing/2014/main" id="{997A891D-A344-4E19-B827-EB6D286FF2B3}"/>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14" name="テキスト ボックス 713">
          <a:extLst>
            <a:ext uri="{FF2B5EF4-FFF2-40B4-BE49-F238E27FC236}">
              <a16:creationId xmlns:a16="http://schemas.microsoft.com/office/drawing/2014/main" id="{646B8C11-9ED4-49B1-A8B1-15C557B75666}"/>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15" name="テキスト ボックス 714">
          <a:extLst>
            <a:ext uri="{FF2B5EF4-FFF2-40B4-BE49-F238E27FC236}">
              <a16:creationId xmlns:a16="http://schemas.microsoft.com/office/drawing/2014/main" id="{AA03122A-F948-4A7E-B124-FE710528695B}"/>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16" name="テキスト ボックス 715">
          <a:extLst>
            <a:ext uri="{FF2B5EF4-FFF2-40B4-BE49-F238E27FC236}">
              <a16:creationId xmlns:a16="http://schemas.microsoft.com/office/drawing/2014/main" id="{BC36D5DE-B27C-40D7-9889-E43B57099F12}"/>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17" name="テキスト ボックス 716">
          <a:extLst>
            <a:ext uri="{FF2B5EF4-FFF2-40B4-BE49-F238E27FC236}">
              <a16:creationId xmlns:a16="http://schemas.microsoft.com/office/drawing/2014/main" id="{4EEFD837-358B-4C60-BFCD-D891374CEC5F}"/>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95</xdr:row>
      <xdr:rowOff>9706</xdr:rowOff>
    </xdr:from>
    <xdr:to>
      <xdr:col>85</xdr:col>
      <xdr:colOff>177800</xdr:colOff>
      <xdr:row>95</xdr:row>
      <xdr:rowOff>111306</xdr:rowOff>
    </xdr:to>
    <xdr:sp macro="" textlink="">
      <xdr:nvSpPr>
        <xdr:cNvPr id="718" name="楕円 717">
          <a:extLst>
            <a:ext uri="{FF2B5EF4-FFF2-40B4-BE49-F238E27FC236}">
              <a16:creationId xmlns:a16="http://schemas.microsoft.com/office/drawing/2014/main" id="{83456A40-9F0D-4030-9F01-4423FB96C837}"/>
            </a:ext>
          </a:extLst>
        </xdr:cNvPr>
        <xdr:cNvSpPr/>
      </xdr:nvSpPr>
      <xdr:spPr>
        <a:xfrm>
          <a:off x="16268700" y="162974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94</xdr:row>
      <xdr:rowOff>32583</xdr:rowOff>
    </xdr:from>
    <xdr:ext cx="534377" cy="259045"/>
    <xdr:sp macro="" textlink="">
      <xdr:nvSpPr>
        <xdr:cNvPr id="719" name="公債費該当値テキスト">
          <a:extLst>
            <a:ext uri="{FF2B5EF4-FFF2-40B4-BE49-F238E27FC236}">
              <a16:creationId xmlns:a16="http://schemas.microsoft.com/office/drawing/2014/main" id="{77E423C0-CCF1-436C-A01D-2045DF3CC4E1}"/>
            </a:ext>
          </a:extLst>
        </xdr:cNvPr>
        <xdr:cNvSpPr txBox="1"/>
      </xdr:nvSpPr>
      <xdr:spPr>
        <a:xfrm>
          <a:off x="16370300" y="161488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44,350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94</xdr:row>
      <xdr:rowOff>66611</xdr:rowOff>
    </xdr:from>
    <xdr:to>
      <xdr:col>81</xdr:col>
      <xdr:colOff>101600</xdr:colOff>
      <xdr:row>94</xdr:row>
      <xdr:rowOff>168211</xdr:rowOff>
    </xdr:to>
    <xdr:sp macro="" textlink="">
      <xdr:nvSpPr>
        <xdr:cNvPr id="720" name="楕円 719">
          <a:extLst>
            <a:ext uri="{FF2B5EF4-FFF2-40B4-BE49-F238E27FC236}">
              <a16:creationId xmlns:a16="http://schemas.microsoft.com/office/drawing/2014/main" id="{FF978E71-0FB0-4AB9-ADA3-DF6637ECECF7}"/>
            </a:ext>
          </a:extLst>
        </xdr:cNvPr>
        <xdr:cNvSpPr/>
      </xdr:nvSpPr>
      <xdr:spPr>
        <a:xfrm>
          <a:off x="15430500" y="161829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93</xdr:row>
      <xdr:rowOff>13288</xdr:rowOff>
    </xdr:from>
    <xdr:ext cx="534377" cy="259045"/>
    <xdr:sp macro="" textlink="">
      <xdr:nvSpPr>
        <xdr:cNvPr id="721" name="テキスト ボックス 720">
          <a:extLst>
            <a:ext uri="{FF2B5EF4-FFF2-40B4-BE49-F238E27FC236}">
              <a16:creationId xmlns:a16="http://schemas.microsoft.com/office/drawing/2014/main" id="{9BF668C7-1023-48D0-891F-DEFD7C883BE4}"/>
            </a:ext>
          </a:extLst>
        </xdr:cNvPr>
        <xdr:cNvSpPr txBox="1"/>
      </xdr:nvSpPr>
      <xdr:spPr>
        <a:xfrm>
          <a:off x="15214111" y="159581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51,365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94</xdr:row>
      <xdr:rowOff>149707</xdr:rowOff>
    </xdr:from>
    <xdr:to>
      <xdr:col>76</xdr:col>
      <xdr:colOff>165100</xdr:colOff>
      <xdr:row>95</xdr:row>
      <xdr:rowOff>79857</xdr:rowOff>
    </xdr:to>
    <xdr:sp macro="" textlink="">
      <xdr:nvSpPr>
        <xdr:cNvPr id="722" name="楕円 721">
          <a:extLst>
            <a:ext uri="{FF2B5EF4-FFF2-40B4-BE49-F238E27FC236}">
              <a16:creationId xmlns:a16="http://schemas.microsoft.com/office/drawing/2014/main" id="{440CEE4A-64B9-4443-812C-09A5FF241513}"/>
            </a:ext>
          </a:extLst>
        </xdr:cNvPr>
        <xdr:cNvSpPr/>
      </xdr:nvSpPr>
      <xdr:spPr>
        <a:xfrm>
          <a:off x="14541500" y="162660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93</xdr:row>
      <xdr:rowOff>96384</xdr:rowOff>
    </xdr:from>
    <xdr:ext cx="534377" cy="259045"/>
    <xdr:sp macro="" textlink="">
      <xdr:nvSpPr>
        <xdr:cNvPr id="723" name="テキスト ボックス 722">
          <a:extLst>
            <a:ext uri="{FF2B5EF4-FFF2-40B4-BE49-F238E27FC236}">
              <a16:creationId xmlns:a16="http://schemas.microsoft.com/office/drawing/2014/main" id="{60C84156-390E-4EA3-B2A4-9CC2B3E90F47}"/>
            </a:ext>
          </a:extLst>
        </xdr:cNvPr>
        <xdr:cNvSpPr txBox="1"/>
      </xdr:nvSpPr>
      <xdr:spPr>
        <a:xfrm>
          <a:off x="14325111" y="160412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46,276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94</xdr:row>
      <xdr:rowOff>144875</xdr:rowOff>
    </xdr:from>
    <xdr:to>
      <xdr:col>72</xdr:col>
      <xdr:colOff>38100</xdr:colOff>
      <xdr:row>95</xdr:row>
      <xdr:rowOff>75025</xdr:rowOff>
    </xdr:to>
    <xdr:sp macro="" textlink="">
      <xdr:nvSpPr>
        <xdr:cNvPr id="724" name="楕円 723">
          <a:extLst>
            <a:ext uri="{FF2B5EF4-FFF2-40B4-BE49-F238E27FC236}">
              <a16:creationId xmlns:a16="http://schemas.microsoft.com/office/drawing/2014/main" id="{DB215955-34EE-43C8-90F4-0ECFEDC9FB2C}"/>
            </a:ext>
          </a:extLst>
        </xdr:cNvPr>
        <xdr:cNvSpPr/>
      </xdr:nvSpPr>
      <xdr:spPr>
        <a:xfrm>
          <a:off x="13652500" y="162611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93</xdr:row>
      <xdr:rowOff>91552</xdr:rowOff>
    </xdr:from>
    <xdr:ext cx="534377" cy="259045"/>
    <xdr:sp macro="" textlink="">
      <xdr:nvSpPr>
        <xdr:cNvPr id="725" name="テキスト ボックス 724">
          <a:extLst>
            <a:ext uri="{FF2B5EF4-FFF2-40B4-BE49-F238E27FC236}">
              <a16:creationId xmlns:a16="http://schemas.microsoft.com/office/drawing/2014/main" id="{6F2B0725-C0B1-4ADB-A13B-AE8DD9EFD4C7}"/>
            </a:ext>
          </a:extLst>
        </xdr:cNvPr>
        <xdr:cNvSpPr txBox="1"/>
      </xdr:nvSpPr>
      <xdr:spPr>
        <a:xfrm>
          <a:off x="13436111" y="160364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46,572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94</xdr:row>
      <xdr:rowOff>150084</xdr:rowOff>
    </xdr:from>
    <xdr:to>
      <xdr:col>67</xdr:col>
      <xdr:colOff>101600</xdr:colOff>
      <xdr:row>95</xdr:row>
      <xdr:rowOff>80234</xdr:rowOff>
    </xdr:to>
    <xdr:sp macro="" textlink="">
      <xdr:nvSpPr>
        <xdr:cNvPr id="726" name="楕円 725">
          <a:extLst>
            <a:ext uri="{FF2B5EF4-FFF2-40B4-BE49-F238E27FC236}">
              <a16:creationId xmlns:a16="http://schemas.microsoft.com/office/drawing/2014/main" id="{C94A78BB-FB4F-4251-9702-FB68453D65BF}"/>
            </a:ext>
          </a:extLst>
        </xdr:cNvPr>
        <xdr:cNvSpPr/>
      </xdr:nvSpPr>
      <xdr:spPr>
        <a:xfrm>
          <a:off x="12763500" y="162663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93</xdr:row>
      <xdr:rowOff>96761</xdr:rowOff>
    </xdr:from>
    <xdr:ext cx="534377" cy="259045"/>
    <xdr:sp macro="" textlink="">
      <xdr:nvSpPr>
        <xdr:cNvPr id="727" name="テキスト ボックス 726">
          <a:extLst>
            <a:ext uri="{FF2B5EF4-FFF2-40B4-BE49-F238E27FC236}">
              <a16:creationId xmlns:a16="http://schemas.microsoft.com/office/drawing/2014/main" id="{A12A8FEC-302B-482E-A22F-0640AB8898B2}"/>
            </a:ext>
          </a:extLst>
        </xdr:cNvPr>
        <xdr:cNvSpPr txBox="1"/>
      </xdr:nvSpPr>
      <xdr:spPr>
        <a:xfrm>
          <a:off x="12547111" y="160416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46,253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28" name="正方形/長方形 727">
          <a:extLst>
            <a:ext uri="{FF2B5EF4-FFF2-40B4-BE49-F238E27FC236}">
              <a16:creationId xmlns:a16="http://schemas.microsoft.com/office/drawing/2014/main" id="{014CBB72-AB6C-495C-AA49-ECF32810C05D}"/>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29" name="正方形/長方形 728">
          <a:extLst>
            <a:ext uri="{FF2B5EF4-FFF2-40B4-BE49-F238E27FC236}">
              <a16:creationId xmlns:a16="http://schemas.microsoft.com/office/drawing/2014/main" id="{307A6174-7025-43E6-8419-F58FCA004019}"/>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30" name="正方形/長方形 729">
          <a:extLst>
            <a:ext uri="{FF2B5EF4-FFF2-40B4-BE49-F238E27FC236}">
              <a16:creationId xmlns:a16="http://schemas.microsoft.com/office/drawing/2014/main" id="{AEE3E75D-013F-42FA-BEC8-E4342EC8DDB5}"/>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31" name="正方形/長方形 730">
          <a:extLst>
            <a:ext uri="{FF2B5EF4-FFF2-40B4-BE49-F238E27FC236}">
              <a16:creationId xmlns:a16="http://schemas.microsoft.com/office/drawing/2014/main" id="{2C568F0E-92BF-416A-ACDF-14A5E4879462}"/>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32" name="正方形/長方形 731">
          <a:extLst>
            <a:ext uri="{FF2B5EF4-FFF2-40B4-BE49-F238E27FC236}">
              <a16:creationId xmlns:a16="http://schemas.microsoft.com/office/drawing/2014/main" id="{567D177D-602B-4054-B494-02B5ADBFA8B8}"/>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33" name="正方形/長方形 732">
          <a:extLst>
            <a:ext uri="{FF2B5EF4-FFF2-40B4-BE49-F238E27FC236}">
              <a16:creationId xmlns:a16="http://schemas.microsoft.com/office/drawing/2014/main" id="{C263C008-8BD3-4C42-9C4E-6E0931F01272}"/>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34" name="正方形/長方形 733">
          <a:extLst>
            <a:ext uri="{FF2B5EF4-FFF2-40B4-BE49-F238E27FC236}">
              <a16:creationId xmlns:a16="http://schemas.microsoft.com/office/drawing/2014/main" id="{C543FC99-2883-433D-A2F5-EF6323986A3F}"/>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35" name="正方形/長方形 734">
          <a:extLst>
            <a:ext uri="{FF2B5EF4-FFF2-40B4-BE49-F238E27FC236}">
              <a16:creationId xmlns:a16="http://schemas.microsoft.com/office/drawing/2014/main" id="{5EDCE676-EC2D-4C3F-8FD8-054F45CABEE3}"/>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36" name="テキスト ボックス 735">
          <a:extLst>
            <a:ext uri="{FF2B5EF4-FFF2-40B4-BE49-F238E27FC236}">
              <a16:creationId xmlns:a16="http://schemas.microsoft.com/office/drawing/2014/main" id="{F9B6EDEF-FB4B-4719-8D55-0FD48D8E3A19}"/>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37" name="直線コネクタ 736">
          <a:extLst>
            <a:ext uri="{FF2B5EF4-FFF2-40B4-BE49-F238E27FC236}">
              <a16:creationId xmlns:a16="http://schemas.microsoft.com/office/drawing/2014/main" id="{55E5EA8B-0C86-4589-AC81-DD9C8441BC7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98878</xdr:rowOff>
    </xdr:from>
    <xdr:to>
      <xdr:col>120</xdr:col>
      <xdr:colOff>114300</xdr:colOff>
      <xdr:row>39</xdr:row>
      <xdr:rowOff>98878</xdr:rowOff>
    </xdr:to>
    <xdr:cxnSp macro="">
      <xdr:nvCxnSpPr>
        <xdr:cNvPr id="738" name="直線コネクタ 737">
          <a:extLst>
            <a:ext uri="{FF2B5EF4-FFF2-40B4-BE49-F238E27FC236}">
              <a16:creationId xmlns:a16="http://schemas.microsoft.com/office/drawing/2014/main" id="{28B1F2E7-D92D-4D90-816B-E445604712D7}"/>
            </a:ext>
          </a:extLst>
        </xdr:cNvPr>
        <xdr:cNvCxnSpPr/>
      </xdr:nvCxnSpPr>
      <xdr:spPr>
        <a:xfrm>
          <a:off x="18288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128105</xdr:rowOff>
    </xdr:from>
    <xdr:ext cx="248786" cy="259045"/>
    <xdr:sp macro="" textlink="">
      <xdr:nvSpPr>
        <xdr:cNvPr id="739" name="テキスト ボックス 738">
          <a:extLst>
            <a:ext uri="{FF2B5EF4-FFF2-40B4-BE49-F238E27FC236}">
              <a16:creationId xmlns:a16="http://schemas.microsoft.com/office/drawing/2014/main" id="{66446EBE-4806-4943-AE0C-AA4555A8C090}"/>
            </a:ext>
          </a:extLst>
        </xdr:cNvPr>
        <xdr:cNvSpPr txBox="1"/>
      </xdr:nvSpPr>
      <xdr:spPr>
        <a:xfrm>
          <a:off x="18039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115207</xdr:rowOff>
    </xdr:from>
    <xdr:to>
      <xdr:col>120</xdr:col>
      <xdr:colOff>114300</xdr:colOff>
      <xdr:row>37</xdr:row>
      <xdr:rowOff>115207</xdr:rowOff>
    </xdr:to>
    <xdr:cxnSp macro="">
      <xdr:nvCxnSpPr>
        <xdr:cNvPr id="740" name="直線コネクタ 739">
          <a:extLst>
            <a:ext uri="{FF2B5EF4-FFF2-40B4-BE49-F238E27FC236}">
              <a16:creationId xmlns:a16="http://schemas.microsoft.com/office/drawing/2014/main" id="{06793037-C1C7-4DB5-86A0-D68BC8196154}"/>
            </a:ext>
          </a:extLst>
        </xdr:cNvPr>
        <xdr:cNvCxnSpPr/>
      </xdr:nvCxnSpPr>
      <xdr:spPr>
        <a:xfrm>
          <a:off x="18288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36</xdr:row>
      <xdr:rowOff>144434</xdr:rowOff>
    </xdr:from>
    <xdr:ext cx="377026" cy="259045"/>
    <xdr:sp macro="" textlink="">
      <xdr:nvSpPr>
        <xdr:cNvPr id="741" name="テキスト ボックス 740">
          <a:extLst>
            <a:ext uri="{FF2B5EF4-FFF2-40B4-BE49-F238E27FC236}">
              <a16:creationId xmlns:a16="http://schemas.microsoft.com/office/drawing/2014/main" id="{F521A3AC-479E-4893-A9F1-9E7485BD95B9}"/>
            </a:ext>
          </a:extLst>
        </xdr:cNvPr>
        <xdr:cNvSpPr txBox="1"/>
      </xdr:nvSpPr>
      <xdr:spPr>
        <a:xfrm>
          <a:off x="17910974" y="6316634"/>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35</xdr:row>
      <xdr:rowOff>131536</xdr:rowOff>
    </xdr:from>
    <xdr:to>
      <xdr:col>120</xdr:col>
      <xdr:colOff>114300</xdr:colOff>
      <xdr:row>35</xdr:row>
      <xdr:rowOff>131536</xdr:rowOff>
    </xdr:to>
    <xdr:cxnSp macro="">
      <xdr:nvCxnSpPr>
        <xdr:cNvPr id="742" name="直線コネクタ 741">
          <a:extLst>
            <a:ext uri="{FF2B5EF4-FFF2-40B4-BE49-F238E27FC236}">
              <a16:creationId xmlns:a16="http://schemas.microsoft.com/office/drawing/2014/main" id="{613D5D99-957B-469B-8338-8DE024FC6934}"/>
            </a:ext>
          </a:extLst>
        </xdr:cNvPr>
        <xdr:cNvCxnSpPr/>
      </xdr:nvCxnSpPr>
      <xdr:spPr>
        <a:xfrm>
          <a:off x="18288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34</xdr:row>
      <xdr:rowOff>160763</xdr:rowOff>
    </xdr:from>
    <xdr:ext cx="377026" cy="259045"/>
    <xdr:sp macro="" textlink="">
      <xdr:nvSpPr>
        <xdr:cNvPr id="743" name="テキスト ボックス 742">
          <a:extLst>
            <a:ext uri="{FF2B5EF4-FFF2-40B4-BE49-F238E27FC236}">
              <a16:creationId xmlns:a16="http://schemas.microsoft.com/office/drawing/2014/main" id="{0814D4AD-D05E-4025-B0FA-54FE54977B24}"/>
            </a:ext>
          </a:extLst>
        </xdr:cNvPr>
        <xdr:cNvSpPr txBox="1"/>
      </xdr:nvSpPr>
      <xdr:spPr>
        <a:xfrm>
          <a:off x="17910974" y="5990063"/>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147864</xdr:rowOff>
    </xdr:from>
    <xdr:to>
      <xdr:col>120</xdr:col>
      <xdr:colOff>114300</xdr:colOff>
      <xdr:row>33</xdr:row>
      <xdr:rowOff>147864</xdr:rowOff>
    </xdr:to>
    <xdr:cxnSp macro="">
      <xdr:nvCxnSpPr>
        <xdr:cNvPr id="744" name="直線コネクタ 743">
          <a:extLst>
            <a:ext uri="{FF2B5EF4-FFF2-40B4-BE49-F238E27FC236}">
              <a16:creationId xmlns:a16="http://schemas.microsoft.com/office/drawing/2014/main" id="{D562EF5B-2314-4089-91B9-B9084B323FC1}"/>
            </a:ext>
          </a:extLst>
        </xdr:cNvPr>
        <xdr:cNvCxnSpPr/>
      </xdr:nvCxnSpPr>
      <xdr:spPr>
        <a:xfrm>
          <a:off x="18288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33</xdr:row>
      <xdr:rowOff>5641</xdr:rowOff>
    </xdr:from>
    <xdr:ext cx="377026" cy="259045"/>
    <xdr:sp macro="" textlink="">
      <xdr:nvSpPr>
        <xdr:cNvPr id="745" name="テキスト ボックス 744">
          <a:extLst>
            <a:ext uri="{FF2B5EF4-FFF2-40B4-BE49-F238E27FC236}">
              <a16:creationId xmlns:a16="http://schemas.microsoft.com/office/drawing/2014/main" id="{13823BEA-6D9A-4324-AF41-65DA693BC959}"/>
            </a:ext>
          </a:extLst>
        </xdr:cNvPr>
        <xdr:cNvSpPr txBox="1"/>
      </xdr:nvSpPr>
      <xdr:spPr>
        <a:xfrm>
          <a:off x="17910974" y="5663491"/>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164193</xdr:rowOff>
    </xdr:from>
    <xdr:to>
      <xdr:col>120</xdr:col>
      <xdr:colOff>114300</xdr:colOff>
      <xdr:row>31</xdr:row>
      <xdr:rowOff>164193</xdr:rowOff>
    </xdr:to>
    <xdr:cxnSp macro="">
      <xdr:nvCxnSpPr>
        <xdr:cNvPr id="746" name="直線コネクタ 745">
          <a:extLst>
            <a:ext uri="{FF2B5EF4-FFF2-40B4-BE49-F238E27FC236}">
              <a16:creationId xmlns:a16="http://schemas.microsoft.com/office/drawing/2014/main" id="{429A46A3-3ACB-479F-8D38-2C9C5908BE54}"/>
            </a:ext>
          </a:extLst>
        </xdr:cNvPr>
        <xdr:cNvCxnSpPr/>
      </xdr:nvCxnSpPr>
      <xdr:spPr>
        <a:xfrm>
          <a:off x="18288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31</xdr:row>
      <xdr:rowOff>21970</xdr:rowOff>
    </xdr:from>
    <xdr:ext cx="377026" cy="259045"/>
    <xdr:sp macro="" textlink="">
      <xdr:nvSpPr>
        <xdr:cNvPr id="747" name="テキスト ボックス 746">
          <a:extLst>
            <a:ext uri="{FF2B5EF4-FFF2-40B4-BE49-F238E27FC236}">
              <a16:creationId xmlns:a16="http://schemas.microsoft.com/office/drawing/2014/main" id="{701839BA-D81D-411F-A70C-B0BB86DCF680}"/>
            </a:ext>
          </a:extLst>
        </xdr:cNvPr>
        <xdr:cNvSpPr txBox="1"/>
      </xdr:nvSpPr>
      <xdr:spPr>
        <a:xfrm>
          <a:off x="17910974" y="5336920"/>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9072</xdr:rowOff>
    </xdr:from>
    <xdr:to>
      <xdr:col>120</xdr:col>
      <xdr:colOff>114300</xdr:colOff>
      <xdr:row>30</xdr:row>
      <xdr:rowOff>9072</xdr:rowOff>
    </xdr:to>
    <xdr:cxnSp macro="">
      <xdr:nvCxnSpPr>
        <xdr:cNvPr id="748" name="直線コネクタ 747">
          <a:extLst>
            <a:ext uri="{FF2B5EF4-FFF2-40B4-BE49-F238E27FC236}">
              <a16:creationId xmlns:a16="http://schemas.microsoft.com/office/drawing/2014/main" id="{7D6AAD6A-3768-440A-B64E-659971A4C48B}"/>
            </a:ext>
          </a:extLst>
        </xdr:cNvPr>
        <xdr:cNvCxnSpPr/>
      </xdr:nvCxnSpPr>
      <xdr:spPr>
        <a:xfrm>
          <a:off x="18288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29</xdr:row>
      <xdr:rowOff>38299</xdr:rowOff>
    </xdr:from>
    <xdr:ext cx="467179" cy="259045"/>
    <xdr:sp macro="" textlink="">
      <xdr:nvSpPr>
        <xdr:cNvPr id="749" name="テキスト ボックス 748">
          <a:extLst>
            <a:ext uri="{FF2B5EF4-FFF2-40B4-BE49-F238E27FC236}">
              <a16:creationId xmlns:a16="http://schemas.microsoft.com/office/drawing/2014/main" id="{B4F1ADFC-FCA2-4A7B-A172-E7CF018DF9E0}"/>
            </a:ext>
          </a:extLst>
        </xdr:cNvPr>
        <xdr:cNvSpPr txBox="1"/>
      </xdr:nvSpPr>
      <xdr:spPr>
        <a:xfrm>
          <a:off x="17820821" y="5010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50" name="直線コネクタ 749">
          <a:extLst>
            <a:ext uri="{FF2B5EF4-FFF2-40B4-BE49-F238E27FC236}">
              <a16:creationId xmlns:a16="http://schemas.microsoft.com/office/drawing/2014/main" id="{26F6BF6C-9417-4D49-A905-51E447896682}"/>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27</xdr:row>
      <xdr:rowOff>54627</xdr:rowOff>
    </xdr:from>
    <xdr:ext cx="467179" cy="259045"/>
    <xdr:sp macro="" textlink="">
      <xdr:nvSpPr>
        <xdr:cNvPr id="751" name="テキスト ボックス 750">
          <a:extLst>
            <a:ext uri="{FF2B5EF4-FFF2-40B4-BE49-F238E27FC236}">
              <a16:creationId xmlns:a16="http://schemas.microsoft.com/office/drawing/2014/main" id="{22D7E5FC-AA54-4D24-9D63-D2092A4CA879}"/>
            </a:ext>
          </a:extLst>
        </xdr:cNvPr>
        <xdr:cNvSpPr txBox="1"/>
      </xdr:nvSpPr>
      <xdr:spPr>
        <a:xfrm>
          <a:off x="17820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52" name="諸支出金グラフ枠">
          <a:extLst>
            <a:ext uri="{FF2B5EF4-FFF2-40B4-BE49-F238E27FC236}">
              <a16:creationId xmlns:a16="http://schemas.microsoft.com/office/drawing/2014/main" id="{5B6F8B8A-18C9-417F-B715-889850FD08D4}"/>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18869</xdr:rowOff>
    </xdr:from>
    <xdr:to>
      <xdr:col>116</xdr:col>
      <xdr:colOff>62864</xdr:colOff>
      <xdr:row>39</xdr:row>
      <xdr:rowOff>98878</xdr:rowOff>
    </xdr:to>
    <xdr:cxnSp macro="">
      <xdr:nvCxnSpPr>
        <xdr:cNvPr id="753" name="直線コネクタ 752">
          <a:extLst>
            <a:ext uri="{FF2B5EF4-FFF2-40B4-BE49-F238E27FC236}">
              <a16:creationId xmlns:a16="http://schemas.microsoft.com/office/drawing/2014/main" id="{2C983C86-F8DC-4CF2-B963-6E603CAFCEAD}"/>
            </a:ext>
          </a:extLst>
        </xdr:cNvPr>
        <xdr:cNvCxnSpPr/>
      </xdr:nvCxnSpPr>
      <xdr:spPr>
        <a:xfrm flipV="1">
          <a:off x="22159595" y="5162369"/>
          <a:ext cx="1269" cy="162305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117582</xdr:rowOff>
    </xdr:from>
    <xdr:ext cx="249299" cy="259045"/>
    <xdr:sp macro="" textlink="">
      <xdr:nvSpPr>
        <xdr:cNvPr id="754" name="諸支出金最小値テキスト">
          <a:extLst>
            <a:ext uri="{FF2B5EF4-FFF2-40B4-BE49-F238E27FC236}">
              <a16:creationId xmlns:a16="http://schemas.microsoft.com/office/drawing/2014/main" id="{64153E7B-3DEE-4BEE-A0A4-1023BEC72979}"/>
            </a:ext>
          </a:extLst>
        </xdr:cNvPr>
        <xdr:cNvSpPr txBox="1"/>
      </xdr:nvSpPr>
      <xdr:spPr>
        <a:xfrm>
          <a:off x="22212300" y="680413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98878</xdr:rowOff>
    </xdr:from>
    <xdr:to>
      <xdr:col>116</xdr:col>
      <xdr:colOff>152400</xdr:colOff>
      <xdr:row>39</xdr:row>
      <xdr:rowOff>98878</xdr:rowOff>
    </xdr:to>
    <xdr:cxnSp macro="">
      <xdr:nvCxnSpPr>
        <xdr:cNvPr id="755" name="直線コネクタ 754">
          <a:extLst>
            <a:ext uri="{FF2B5EF4-FFF2-40B4-BE49-F238E27FC236}">
              <a16:creationId xmlns:a16="http://schemas.microsoft.com/office/drawing/2014/main" id="{9A971F8A-30D0-4194-9377-BF8EFB3A17DC}"/>
            </a:ext>
          </a:extLst>
        </xdr:cNvPr>
        <xdr:cNvCxnSpPr/>
      </xdr:nvCxnSpPr>
      <xdr:spPr>
        <a:xfrm>
          <a:off x="22072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28</xdr:row>
      <xdr:rowOff>136996</xdr:rowOff>
    </xdr:from>
    <xdr:ext cx="378565" cy="259045"/>
    <xdr:sp macro="" textlink="">
      <xdr:nvSpPr>
        <xdr:cNvPr id="756" name="諸支出金最大値テキスト">
          <a:extLst>
            <a:ext uri="{FF2B5EF4-FFF2-40B4-BE49-F238E27FC236}">
              <a16:creationId xmlns:a16="http://schemas.microsoft.com/office/drawing/2014/main" id="{D188AE57-50A6-47FE-978D-3EC79DD5C736}"/>
            </a:ext>
          </a:extLst>
        </xdr:cNvPr>
        <xdr:cNvSpPr txBox="1"/>
      </xdr:nvSpPr>
      <xdr:spPr>
        <a:xfrm>
          <a:off x="22212300" y="493759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994</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30</xdr:row>
      <xdr:rowOff>18869</xdr:rowOff>
    </xdr:from>
    <xdr:to>
      <xdr:col>116</xdr:col>
      <xdr:colOff>152400</xdr:colOff>
      <xdr:row>30</xdr:row>
      <xdr:rowOff>18869</xdr:rowOff>
    </xdr:to>
    <xdr:cxnSp macro="">
      <xdr:nvCxnSpPr>
        <xdr:cNvPr id="757" name="直線コネクタ 756">
          <a:extLst>
            <a:ext uri="{FF2B5EF4-FFF2-40B4-BE49-F238E27FC236}">
              <a16:creationId xmlns:a16="http://schemas.microsoft.com/office/drawing/2014/main" id="{2BAED9A0-6907-47B5-8E55-7923D330D191}"/>
            </a:ext>
          </a:extLst>
        </xdr:cNvPr>
        <xdr:cNvCxnSpPr/>
      </xdr:nvCxnSpPr>
      <xdr:spPr>
        <a:xfrm>
          <a:off x="22072600" y="516236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98878</xdr:rowOff>
    </xdr:from>
    <xdr:to>
      <xdr:col>116</xdr:col>
      <xdr:colOff>63500</xdr:colOff>
      <xdr:row>39</xdr:row>
      <xdr:rowOff>98878</xdr:rowOff>
    </xdr:to>
    <xdr:cxnSp macro="">
      <xdr:nvCxnSpPr>
        <xdr:cNvPr id="758" name="直線コネクタ 757">
          <a:extLst>
            <a:ext uri="{FF2B5EF4-FFF2-40B4-BE49-F238E27FC236}">
              <a16:creationId xmlns:a16="http://schemas.microsoft.com/office/drawing/2014/main" id="{8C45927F-F3F8-44C7-B400-2C95DAEB8535}"/>
            </a:ext>
          </a:extLst>
        </xdr:cNvPr>
        <xdr:cNvCxnSpPr/>
      </xdr:nvCxnSpPr>
      <xdr:spPr>
        <a:xfrm>
          <a:off x="21323300" y="678542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35033</xdr:rowOff>
    </xdr:from>
    <xdr:ext cx="313932" cy="259045"/>
    <xdr:sp macro="" textlink="">
      <xdr:nvSpPr>
        <xdr:cNvPr id="759" name="諸支出金平均値テキスト">
          <a:extLst>
            <a:ext uri="{FF2B5EF4-FFF2-40B4-BE49-F238E27FC236}">
              <a16:creationId xmlns:a16="http://schemas.microsoft.com/office/drawing/2014/main" id="{B8BACFEB-168B-4D64-94D3-E9ED8D17F828}"/>
            </a:ext>
          </a:extLst>
        </xdr:cNvPr>
        <xdr:cNvSpPr txBox="1"/>
      </xdr:nvSpPr>
      <xdr:spPr>
        <a:xfrm>
          <a:off x="22212300" y="6550133"/>
          <a:ext cx="313932"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12156</xdr:rowOff>
    </xdr:from>
    <xdr:to>
      <xdr:col>116</xdr:col>
      <xdr:colOff>114300</xdr:colOff>
      <xdr:row>39</xdr:row>
      <xdr:rowOff>113756</xdr:rowOff>
    </xdr:to>
    <xdr:sp macro="" textlink="">
      <xdr:nvSpPr>
        <xdr:cNvPr id="760" name="フローチャート: 判断 759">
          <a:extLst>
            <a:ext uri="{FF2B5EF4-FFF2-40B4-BE49-F238E27FC236}">
              <a16:creationId xmlns:a16="http://schemas.microsoft.com/office/drawing/2014/main" id="{AAAF352C-3ECC-49D3-AC69-D6547BD027DB}"/>
            </a:ext>
          </a:extLst>
        </xdr:cNvPr>
        <xdr:cNvSpPr/>
      </xdr:nvSpPr>
      <xdr:spPr>
        <a:xfrm>
          <a:off x="22110700" y="66987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98878</xdr:rowOff>
    </xdr:from>
    <xdr:to>
      <xdr:col>111</xdr:col>
      <xdr:colOff>177800</xdr:colOff>
      <xdr:row>39</xdr:row>
      <xdr:rowOff>98878</xdr:rowOff>
    </xdr:to>
    <xdr:cxnSp macro="">
      <xdr:nvCxnSpPr>
        <xdr:cNvPr id="761" name="直線コネクタ 760">
          <a:extLst>
            <a:ext uri="{FF2B5EF4-FFF2-40B4-BE49-F238E27FC236}">
              <a16:creationId xmlns:a16="http://schemas.microsoft.com/office/drawing/2014/main" id="{C434C710-92D8-4B8A-92AE-8B91D370C337}"/>
            </a:ext>
          </a:extLst>
        </xdr:cNvPr>
        <xdr:cNvCxnSpPr/>
      </xdr:nvCxnSpPr>
      <xdr:spPr>
        <a:xfrm>
          <a:off x="20434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39915</xdr:rowOff>
    </xdr:from>
    <xdr:to>
      <xdr:col>112</xdr:col>
      <xdr:colOff>38100</xdr:colOff>
      <xdr:row>38</xdr:row>
      <xdr:rowOff>141515</xdr:rowOff>
    </xdr:to>
    <xdr:sp macro="" textlink="">
      <xdr:nvSpPr>
        <xdr:cNvPr id="762" name="フローチャート: 判断 761">
          <a:extLst>
            <a:ext uri="{FF2B5EF4-FFF2-40B4-BE49-F238E27FC236}">
              <a16:creationId xmlns:a16="http://schemas.microsoft.com/office/drawing/2014/main" id="{A2F2A2CE-6545-4954-9782-12F0F68B796F}"/>
            </a:ext>
          </a:extLst>
        </xdr:cNvPr>
        <xdr:cNvSpPr/>
      </xdr:nvSpPr>
      <xdr:spPr>
        <a:xfrm>
          <a:off x="21272500" y="65550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36</xdr:row>
      <xdr:rowOff>158041</xdr:rowOff>
    </xdr:from>
    <xdr:ext cx="378565" cy="259045"/>
    <xdr:sp macro="" textlink="">
      <xdr:nvSpPr>
        <xdr:cNvPr id="763" name="テキスト ボックス 762">
          <a:extLst>
            <a:ext uri="{FF2B5EF4-FFF2-40B4-BE49-F238E27FC236}">
              <a16:creationId xmlns:a16="http://schemas.microsoft.com/office/drawing/2014/main" id="{0463D013-BDF4-4408-9A99-1D41FF3A39A4}"/>
            </a:ext>
          </a:extLst>
        </xdr:cNvPr>
        <xdr:cNvSpPr txBox="1"/>
      </xdr:nvSpPr>
      <xdr:spPr>
        <a:xfrm>
          <a:off x="21134017" y="633024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98878</xdr:rowOff>
    </xdr:from>
    <xdr:to>
      <xdr:col>107</xdr:col>
      <xdr:colOff>50800</xdr:colOff>
      <xdr:row>39</xdr:row>
      <xdr:rowOff>98878</xdr:rowOff>
    </xdr:to>
    <xdr:cxnSp macro="">
      <xdr:nvCxnSpPr>
        <xdr:cNvPr id="764" name="直線コネクタ 763">
          <a:extLst>
            <a:ext uri="{FF2B5EF4-FFF2-40B4-BE49-F238E27FC236}">
              <a16:creationId xmlns:a16="http://schemas.microsoft.com/office/drawing/2014/main" id="{D00751AF-AE74-44EE-B512-AD0BB6837732}"/>
            </a:ext>
          </a:extLst>
        </xdr:cNvPr>
        <xdr:cNvCxnSpPr/>
      </xdr:nvCxnSpPr>
      <xdr:spPr>
        <a:xfrm>
          <a:off x="19545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124823</xdr:rowOff>
    </xdr:from>
    <xdr:to>
      <xdr:col>107</xdr:col>
      <xdr:colOff>101600</xdr:colOff>
      <xdr:row>39</xdr:row>
      <xdr:rowOff>54973</xdr:rowOff>
    </xdr:to>
    <xdr:sp macro="" textlink="">
      <xdr:nvSpPr>
        <xdr:cNvPr id="765" name="フローチャート: 判断 764">
          <a:extLst>
            <a:ext uri="{FF2B5EF4-FFF2-40B4-BE49-F238E27FC236}">
              <a16:creationId xmlns:a16="http://schemas.microsoft.com/office/drawing/2014/main" id="{57F819AA-B262-4DE9-B2CF-D704B053172A}"/>
            </a:ext>
          </a:extLst>
        </xdr:cNvPr>
        <xdr:cNvSpPr/>
      </xdr:nvSpPr>
      <xdr:spPr>
        <a:xfrm>
          <a:off x="20383500" y="66399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84333</xdr:colOff>
      <xdr:row>37</xdr:row>
      <xdr:rowOff>71500</xdr:rowOff>
    </xdr:from>
    <xdr:ext cx="313932" cy="259045"/>
    <xdr:sp macro="" textlink="">
      <xdr:nvSpPr>
        <xdr:cNvPr id="766" name="テキスト ボックス 765">
          <a:extLst>
            <a:ext uri="{FF2B5EF4-FFF2-40B4-BE49-F238E27FC236}">
              <a16:creationId xmlns:a16="http://schemas.microsoft.com/office/drawing/2014/main" id="{2B78F378-D381-4B50-AAAF-54E9A68E3FF5}"/>
            </a:ext>
          </a:extLst>
        </xdr:cNvPr>
        <xdr:cNvSpPr txBox="1"/>
      </xdr:nvSpPr>
      <xdr:spPr>
        <a:xfrm>
          <a:off x="20277333" y="6415150"/>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98878</xdr:rowOff>
    </xdr:from>
    <xdr:to>
      <xdr:col>102</xdr:col>
      <xdr:colOff>114300</xdr:colOff>
      <xdr:row>39</xdr:row>
      <xdr:rowOff>98878</xdr:rowOff>
    </xdr:to>
    <xdr:cxnSp macro="">
      <xdr:nvCxnSpPr>
        <xdr:cNvPr id="767" name="直線コネクタ 766">
          <a:extLst>
            <a:ext uri="{FF2B5EF4-FFF2-40B4-BE49-F238E27FC236}">
              <a16:creationId xmlns:a16="http://schemas.microsoft.com/office/drawing/2014/main" id="{13CCA2DD-DBA3-4D73-A54F-2ECD7D254189}"/>
            </a:ext>
          </a:extLst>
        </xdr:cNvPr>
        <xdr:cNvCxnSpPr/>
      </xdr:nvCxnSpPr>
      <xdr:spPr>
        <a:xfrm>
          <a:off x="18656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159113</xdr:rowOff>
    </xdr:from>
    <xdr:to>
      <xdr:col>102</xdr:col>
      <xdr:colOff>165100</xdr:colOff>
      <xdr:row>39</xdr:row>
      <xdr:rowOff>89263</xdr:rowOff>
    </xdr:to>
    <xdr:sp macro="" textlink="">
      <xdr:nvSpPr>
        <xdr:cNvPr id="768" name="フローチャート: 判断 767">
          <a:extLst>
            <a:ext uri="{FF2B5EF4-FFF2-40B4-BE49-F238E27FC236}">
              <a16:creationId xmlns:a16="http://schemas.microsoft.com/office/drawing/2014/main" id="{DE77F22F-3824-4654-8B92-BFCF1C4B12CB}"/>
            </a:ext>
          </a:extLst>
        </xdr:cNvPr>
        <xdr:cNvSpPr/>
      </xdr:nvSpPr>
      <xdr:spPr>
        <a:xfrm>
          <a:off x="19494500" y="66742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147833</xdr:colOff>
      <xdr:row>37</xdr:row>
      <xdr:rowOff>105790</xdr:rowOff>
    </xdr:from>
    <xdr:ext cx="313932" cy="259045"/>
    <xdr:sp macro="" textlink="">
      <xdr:nvSpPr>
        <xdr:cNvPr id="769" name="テキスト ボックス 768">
          <a:extLst>
            <a:ext uri="{FF2B5EF4-FFF2-40B4-BE49-F238E27FC236}">
              <a16:creationId xmlns:a16="http://schemas.microsoft.com/office/drawing/2014/main" id="{30D39027-4ECB-4C2D-A1DE-D51808CB7232}"/>
            </a:ext>
          </a:extLst>
        </xdr:cNvPr>
        <xdr:cNvSpPr txBox="1"/>
      </xdr:nvSpPr>
      <xdr:spPr>
        <a:xfrm>
          <a:off x="19388333" y="6449440"/>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87267</xdr:rowOff>
    </xdr:from>
    <xdr:to>
      <xdr:col>98</xdr:col>
      <xdr:colOff>38100</xdr:colOff>
      <xdr:row>39</xdr:row>
      <xdr:rowOff>17417</xdr:rowOff>
    </xdr:to>
    <xdr:sp macro="" textlink="">
      <xdr:nvSpPr>
        <xdr:cNvPr id="770" name="フローチャート: 判断 769">
          <a:extLst>
            <a:ext uri="{FF2B5EF4-FFF2-40B4-BE49-F238E27FC236}">
              <a16:creationId xmlns:a16="http://schemas.microsoft.com/office/drawing/2014/main" id="{C5349932-594B-4310-8FFD-3EF73834EFD9}"/>
            </a:ext>
          </a:extLst>
        </xdr:cNvPr>
        <xdr:cNvSpPr/>
      </xdr:nvSpPr>
      <xdr:spPr>
        <a:xfrm>
          <a:off x="18605500" y="66023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20833</xdr:colOff>
      <xdr:row>37</xdr:row>
      <xdr:rowOff>33944</xdr:rowOff>
    </xdr:from>
    <xdr:ext cx="313932" cy="259045"/>
    <xdr:sp macro="" textlink="">
      <xdr:nvSpPr>
        <xdr:cNvPr id="771" name="テキスト ボックス 770">
          <a:extLst>
            <a:ext uri="{FF2B5EF4-FFF2-40B4-BE49-F238E27FC236}">
              <a16:creationId xmlns:a16="http://schemas.microsoft.com/office/drawing/2014/main" id="{2FE3009C-F858-49B2-A143-9D93D07C9C00}"/>
            </a:ext>
          </a:extLst>
        </xdr:cNvPr>
        <xdr:cNvSpPr txBox="1"/>
      </xdr:nvSpPr>
      <xdr:spPr>
        <a:xfrm>
          <a:off x="18499333" y="6377594"/>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72" name="テキスト ボックス 771">
          <a:extLst>
            <a:ext uri="{FF2B5EF4-FFF2-40B4-BE49-F238E27FC236}">
              <a16:creationId xmlns:a16="http://schemas.microsoft.com/office/drawing/2014/main" id="{1347D6F9-FC98-43F0-B7E6-377F71927D0E}"/>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73" name="テキスト ボックス 772">
          <a:extLst>
            <a:ext uri="{FF2B5EF4-FFF2-40B4-BE49-F238E27FC236}">
              <a16:creationId xmlns:a16="http://schemas.microsoft.com/office/drawing/2014/main" id="{CCEDA50C-15A8-42D8-B7BA-5128427009F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74" name="テキスト ボックス 773">
          <a:extLst>
            <a:ext uri="{FF2B5EF4-FFF2-40B4-BE49-F238E27FC236}">
              <a16:creationId xmlns:a16="http://schemas.microsoft.com/office/drawing/2014/main" id="{EF026C51-9833-4368-9492-71FBB05CD98C}"/>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75" name="テキスト ボックス 774">
          <a:extLst>
            <a:ext uri="{FF2B5EF4-FFF2-40B4-BE49-F238E27FC236}">
              <a16:creationId xmlns:a16="http://schemas.microsoft.com/office/drawing/2014/main" id="{4FBC6862-3E21-4281-B831-C3057B47FD53}"/>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76" name="テキスト ボックス 775">
          <a:extLst>
            <a:ext uri="{FF2B5EF4-FFF2-40B4-BE49-F238E27FC236}">
              <a16:creationId xmlns:a16="http://schemas.microsoft.com/office/drawing/2014/main" id="{B17A8D49-F36E-45A1-AAB8-D20BAC1D6DEF}"/>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48078</xdr:rowOff>
    </xdr:from>
    <xdr:to>
      <xdr:col>116</xdr:col>
      <xdr:colOff>114300</xdr:colOff>
      <xdr:row>39</xdr:row>
      <xdr:rowOff>149678</xdr:rowOff>
    </xdr:to>
    <xdr:sp macro="" textlink="">
      <xdr:nvSpPr>
        <xdr:cNvPr id="777" name="楕円 776">
          <a:extLst>
            <a:ext uri="{FF2B5EF4-FFF2-40B4-BE49-F238E27FC236}">
              <a16:creationId xmlns:a16="http://schemas.microsoft.com/office/drawing/2014/main" id="{64E888A7-D04D-439E-8F4D-FAE6189CC98A}"/>
            </a:ext>
          </a:extLst>
        </xdr:cNvPr>
        <xdr:cNvSpPr/>
      </xdr:nvSpPr>
      <xdr:spPr>
        <a:xfrm>
          <a:off x="221107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162032</xdr:rowOff>
    </xdr:from>
    <xdr:ext cx="249299" cy="259045"/>
    <xdr:sp macro="" textlink="">
      <xdr:nvSpPr>
        <xdr:cNvPr id="778" name="諸支出金該当値テキスト">
          <a:extLst>
            <a:ext uri="{FF2B5EF4-FFF2-40B4-BE49-F238E27FC236}">
              <a16:creationId xmlns:a16="http://schemas.microsoft.com/office/drawing/2014/main" id="{BCB08E65-6208-47C8-8193-F56A02B0773A}"/>
            </a:ext>
          </a:extLst>
        </xdr:cNvPr>
        <xdr:cNvSpPr txBox="1"/>
      </xdr:nvSpPr>
      <xdr:spPr>
        <a:xfrm>
          <a:off x="22212300" y="667713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39</xdr:row>
      <xdr:rowOff>48078</xdr:rowOff>
    </xdr:from>
    <xdr:to>
      <xdr:col>112</xdr:col>
      <xdr:colOff>38100</xdr:colOff>
      <xdr:row>39</xdr:row>
      <xdr:rowOff>149678</xdr:rowOff>
    </xdr:to>
    <xdr:sp macro="" textlink="">
      <xdr:nvSpPr>
        <xdr:cNvPr id="779" name="楕円 778">
          <a:extLst>
            <a:ext uri="{FF2B5EF4-FFF2-40B4-BE49-F238E27FC236}">
              <a16:creationId xmlns:a16="http://schemas.microsoft.com/office/drawing/2014/main" id="{E5A80429-4208-4D0E-B617-A2A5A38B2A5B}"/>
            </a:ext>
          </a:extLst>
        </xdr:cNvPr>
        <xdr:cNvSpPr/>
      </xdr:nvSpPr>
      <xdr:spPr>
        <a:xfrm>
          <a:off x="21272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140805</xdr:rowOff>
    </xdr:from>
    <xdr:ext cx="249299" cy="259045"/>
    <xdr:sp macro="" textlink="">
      <xdr:nvSpPr>
        <xdr:cNvPr id="780" name="テキスト ボックス 779">
          <a:extLst>
            <a:ext uri="{FF2B5EF4-FFF2-40B4-BE49-F238E27FC236}">
              <a16:creationId xmlns:a16="http://schemas.microsoft.com/office/drawing/2014/main" id="{0CC71923-749B-4FDA-A379-32F13F9BB408}"/>
            </a:ext>
          </a:extLst>
        </xdr:cNvPr>
        <xdr:cNvSpPr txBox="1"/>
      </xdr:nvSpPr>
      <xdr:spPr>
        <a:xfrm>
          <a:off x="21198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39</xdr:row>
      <xdr:rowOff>48078</xdr:rowOff>
    </xdr:from>
    <xdr:to>
      <xdr:col>107</xdr:col>
      <xdr:colOff>101600</xdr:colOff>
      <xdr:row>39</xdr:row>
      <xdr:rowOff>149678</xdr:rowOff>
    </xdr:to>
    <xdr:sp macro="" textlink="">
      <xdr:nvSpPr>
        <xdr:cNvPr id="781" name="楕円 780">
          <a:extLst>
            <a:ext uri="{FF2B5EF4-FFF2-40B4-BE49-F238E27FC236}">
              <a16:creationId xmlns:a16="http://schemas.microsoft.com/office/drawing/2014/main" id="{F9912308-C7D1-4441-A0AC-5E291D6FA1E1}"/>
            </a:ext>
          </a:extLst>
        </xdr:cNvPr>
        <xdr:cNvSpPr/>
      </xdr:nvSpPr>
      <xdr:spPr>
        <a:xfrm>
          <a:off x="20383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140805</xdr:rowOff>
    </xdr:from>
    <xdr:ext cx="249299" cy="259045"/>
    <xdr:sp macro="" textlink="">
      <xdr:nvSpPr>
        <xdr:cNvPr id="782" name="テキスト ボックス 781">
          <a:extLst>
            <a:ext uri="{FF2B5EF4-FFF2-40B4-BE49-F238E27FC236}">
              <a16:creationId xmlns:a16="http://schemas.microsoft.com/office/drawing/2014/main" id="{30EED18E-5904-4F44-AE2F-100410441C52}"/>
            </a:ext>
          </a:extLst>
        </xdr:cNvPr>
        <xdr:cNvSpPr txBox="1"/>
      </xdr:nvSpPr>
      <xdr:spPr>
        <a:xfrm>
          <a:off x="20309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39</xdr:row>
      <xdr:rowOff>48078</xdr:rowOff>
    </xdr:from>
    <xdr:to>
      <xdr:col>102</xdr:col>
      <xdr:colOff>165100</xdr:colOff>
      <xdr:row>39</xdr:row>
      <xdr:rowOff>149678</xdr:rowOff>
    </xdr:to>
    <xdr:sp macro="" textlink="">
      <xdr:nvSpPr>
        <xdr:cNvPr id="783" name="楕円 782">
          <a:extLst>
            <a:ext uri="{FF2B5EF4-FFF2-40B4-BE49-F238E27FC236}">
              <a16:creationId xmlns:a16="http://schemas.microsoft.com/office/drawing/2014/main" id="{6013B888-A641-48B2-BCEA-4CB962D45E22}"/>
            </a:ext>
          </a:extLst>
        </xdr:cNvPr>
        <xdr:cNvSpPr/>
      </xdr:nvSpPr>
      <xdr:spPr>
        <a:xfrm>
          <a:off x="19494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140805</xdr:rowOff>
    </xdr:from>
    <xdr:ext cx="249299" cy="259045"/>
    <xdr:sp macro="" textlink="">
      <xdr:nvSpPr>
        <xdr:cNvPr id="784" name="テキスト ボックス 783">
          <a:extLst>
            <a:ext uri="{FF2B5EF4-FFF2-40B4-BE49-F238E27FC236}">
              <a16:creationId xmlns:a16="http://schemas.microsoft.com/office/drawing/2014/main" id="{30404C94-483F-43D3-BB50-BF2E2ECB5D86}"/>
            </a:ext>
          </a:extLst>
        </xdr:cNvPr>
        <xdr:cNvSpPr txBox="1"/>
      </xdr:nvSpPr>
      <xdr:spPr>
        <a:xfrm>
          <a:off x="19420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39</xdr:row>
      <xdr:rowOff>48078</xdr:rowOff>
    </xdr:from>
    <xdr:to>
      <xdr:col>98</xdr:col>
      <xdr:colOff>38100</xdr:colOff>
      <xdr:row>39</xdr:row>
      <xdr:rowOff>149678</xdr:rowOff>
    </xdr:to>
    <xdr:sp macro="" textlink="">
      <xdr:nvSpPr>
        <xdr:cNvPr id="785" name="楕円 784">
          <a:extLst>
            <a:ext uri="{FF2B5EF4-FFF2-40B4-BE49-F238E27FC236}">
              <a16:creationId xmlns:a16="http://schemas.microsoft.com/office/drawing/2014/main" id="{E1BBF9F4-B0E8-45C0-9926-625D8DABB7B3}"/>
            </a:ext>
          </a:extLst>
        </xdr:cNvPr>
        <xdr:cNvSpPr/>
      </xdr:nvSpPr>
      <xdr:spPr>
        <a:xfrm>
          <a:off x="18605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140805</xdr:rowOff>
    </xdr:from>
    <xdr:ext cx="249299" cy="259045"/>
    <xdr:sp macro="" textlink="">
      <xdr:nvSpPr>
        <xdr:cNvPr id="786" name="テキスト ボックス 785">
          <a:extLst>
            <a:ext uri="{FF2B5EF4-FFF2-40B4-BE49-F238E27FC236}">
              <a16:creationId xmlns:a16="http://schemas.microsoft.com/office/drawing/2014/main" id="{13C6ACF2-1194-42CB-9E59-995036B1E3E8}"/>
            </a:ext>
          </a:extLst>
        </xdr:cNvPr>
        <xdr:cNvSpPr txBox="1"/>
      </xdr:nvSpPr>
      <xdr:spPr>
        <a:xfrm>
          <a:off x="18531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87" name="正方形/長方形 786">
          <a:extLst>
            <a:ext uri="{FF2B5EF4-FFF2-40B4-BE49-F238E27FC236}">
              <a16:creationId xmlns:a16="http://schemas.microsoft.com/office/drawing/2014/main" id="{06984D22-1A36-4C12-A978-C976A3B40252}"/>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88" name="正方形/長方形 787">
          <a:extLst>
            <a:ext uri="{FF2B5EF4-FFF2-40B4-BE49-F238E27FC236}">
              <a16:creationId xmlns:a16="http://schemas.microsoft.com/office/drawing/2014/main" id="{57948722-803E-4951-B51E-A371822407BB}"/>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89" name="正方形/長方形 788">
          <a:extLst>
            <a:ext uri="{FF2B5EF4-FFF2-40B4-BE49-F238E27FC236}">
              <a16:creationId xmlns:a16="http://schemas.microsoft.com/office/drawing/2014/main" id="{81DE0A5A-781F-4682-9F58-5A67A3EE5993}"/>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90" name="正方形/長方形 789">
          <a:extLst>
            <a:ext uri="{FF2B5EF4-FFF2-40B4-BE49-F238E27FC236}">
              <a16:creationId xmlns:a16="http://schemas.microsoft.com/office/drawing/2014/main" id="{386F0D2E-822B-4E22-8F80-26489273BCB1}"/>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91" name="正方形/長方形 790">
          <a:extLst>
            <a:ext uri="{FF2B5EF4-FFF2-40B4-BE49-F238E27FC236}">
              <a16:creationId xmlns:a16="http://schemas.microsoft.com/office/drawing/2014/main" id="{58DA8ADF-EAE7-4921-9E12-FE4E6C1F0CBA}"/>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92" name="正方形/長方形 791">
          <a:extLst>
            <a:ext uri="{FF2B5EF4-FFF2-40B4-BE49-F238E27FC236}">
              <a16:creationId xmlns:a16="http://schemas.microsoft.com/office/drawing/2014/main" id="{41A085B6-E378-4A70-BDCC-002273CC1DA4}"/>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93" name="正方形/長方形 792">
          <a:extLst>
            <a:ext uri="{FF2B5EF4-FFF2-40B4-BE49-F238E27FC236}">
              <a16:creationId xmlns:a16="http://schemas.microsoft.com/office/drawing/2014/main" id="{07C0D43E-2F02-4BBA-A0D2-D4F9844C9105}"/>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94" name="正方形/長方形 793">
          <a:extLst>
            <a:ext uri="{FF2B5EF4-FFF2-40B4-BE49-F238E27FC236}">
              <a16:creationId xmlns:a16="http://schemas.microsoft.com/office/drawing/2014/main" id="{6F46536F-47EF-4EDD-855F-FD28577806D7}"/>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95" name="テキスト ボックス 794">
          <a:extLst>
            <a:ext uri="{FF2B5EF4-FFF2-40B4-BE49-F238E27FC236}">
              <a16:creationId xmlns:a16="http://schemas.microsoft.com/office/drawing/2014/main" id="{CA3EB9BA-B1CA-43B4-B001-6171FA8CDB9B}"/>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96" name="直線コネクタ 795">
          <a:extLst>
            <a:ext uri="{FF2B5EF4-FFF2-40B4-BE49-F238E27FC236}">
              <a16:creationId xmlns:a16="http://schemas.microsoft.com/office/drawing/2014/main" id="{DED7E059-E8F6-40D0-B678-811044E676F7}"/>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97" name="直線コネクタ 796">
          <a:extLst>
            <a:ext uri="{FF2B5EF4-FFF2-40B4-BE49-F238E27FC236}">
              <a16:creationId xmlns:a16="http://schemas.microsoft.com/office/drawing/2014/main" id="{8F231C2B-4176-4CAC-A0E7-C425450A7CC4}"/>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98" name="テキスト ボックス 797">
          <a:extLst>
            <a:ext uri="{FF2B5EF4-FFF2-40B4-BE49-F238E27FC236}">
              <a16:creationId xmlns:a16="http://schemas.microsoft.com/office/drawing/2014/main" id="{CA4A9378-6D84-499F-ADC9-DD55677C58F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99" name="直線コネクタ 798">
          <a:extLst>
            <a:ext uri="{FF2B5EF4-FFF2-40B4-BE49-F238E27FC236}">
              <a16:creationId xmlns:a16="http://schemas.microsoft.com/office/drawing/2014/main" id="{7CEA6C85-EB7B-4D35-A3D7-CF823662EA8B}"/>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800" name="テキスト ボックス 799">
          <a:extLst>
            <a:ext uri="{FF2B5EF4-FFF2-40B4-BE49-F238E27FC236}">
              <a16:creationId xmlns:a16="http://schemas.microsoft.com/office/drawing/2014/main" id="{5C8C97CA-DAA0-465E-B27D-50000F6ACB81}"/>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801" name="前年度繰上充用金グラフ枠">
          <a:extLst>
            <a:ext uri="{FF2B5EF4-FFF2-40B4-BE49-F238E27FC236}">
              <a16:creationId xmlns:a16="http://schemas.microsoft.com/office/drawing/2014/main" id="{35163E79-9593-4702-9650-CF36198A41BE}"/>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802" name="直線コネクタ 801">
          <a:extLst>
            <a:ext uri="{FF2B5EF4-FFF2-40B4-BE49-F238E27FC236}">
              <a16:creationId xmlns:a16="http://schemas.microsoft.com/office/drawing/2014/main" id="{5C2751E0-65E9-452C-A4E4-31EE5703DE5B}"/>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803" name="前年度繰上充用金最小値テキスト">
          <a:extLst>
            <a:ext uri="{FF2B5EF4-FFF2-40B4-BE49-F238E27FC236}">
              <a16:creationId xmlns:a16="http://schemas.microsoft.com/office/drawing/2014/main" id="{411D7F53-3AE3-496A-9AF8-2D250950254B}"/>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804" name="直線コネクタ 803">
          <a:extLst>
            <a:ext uri="{FF2B5EF4-FFF2-40B4-BE49-F238E27FC236}">
              <a16:creationId xmlns:a16="http://schemas.microsoft.com/office/drawing/2014/main" id="{7CB5AEB1-EFD5-4F82-8A5F-3E44A0B294D2}"/>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805" name="前年度繰上充用金最大値テキスト">
          <a:extLst>
            <a:ext uri="{FF2B5EF4-FFF2-40B4-BE49-F238E27FC236}">
              <a16:creationId xmlns:a16="http://schemas.microsoft.com/office/drawing/2014/main" id="{3EC4A9C4-E9B4-443A-B342-CD1330E26B71}"/>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806" name="直線コネクタ 805">
          <a:extLst>
            <a:ext uri="{FF2B5EF4-FFF2-40B4-BE49-F238E27FC236}">
              <a16:creationId xmlns:a16="http://schemas.microsoft.com/office/drawing/2014/main" id="{8E9BFEB8-B959-46B3-9B25-D29B660A88AF}"/>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807" name="直線コネクタ 806">
          <a:extLst>
            <a:ext uri="{FF2B5EF4-FFF2-40B4-BE49-F238E27FC236}">
              <a16:creationId xmlns:a16="http://schemas.microsoft.com/office/drawing/2014/main" id="{2687C05E-5D47-445F-97C2-A8CC240A3477}"/>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808" name="前年度繰上充用金平均値テキスト">
          <a:extLst>
            <a:ext uri="{FF2B5EF4-FFF2-40B4-BE49-F238E27FC236}">
              <a16:creationId xmlns:a16="http://schemas.microsoft.com/office/drawing/2014/main" id="{03610602-99FF-450B-BDCB-EFBF436B4DA5}"/>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09" name="フローチャート: 判断 808">
          <a:extLst>
            <a:ext uri="{FF2B5EF4-FFF2-40B4-BE49-F238E27FC236}">
              <a16:creationId xmlns:a16="http://schemas.microsoft.com/office/drawing/2014/main" id="{48A87608-D0F4-42C3-8067-B62DCB979CC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810" name="直線コネクタ 809">
          <a:extLst>
            <a:ext uri="{FF2B5EF4-FFF2-40B4-BE49-F238E27FC236}">
              <a16:creationId xmlns:a16="http://schemas.microsoft.com/office/drawing/2014/main" id="{4E4851C9-5C8C-42A3-AA0B-9069823889DE}"/>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811" name="フローチャート: 判断 810">
          <a:extLst>
            <a:ext uri="{FF2B5EF4-FFF2-40B4-BE49-F238E27FC236}">
              <a16:creationId xmlns:a16="http://schemas.microsoft.com/office/drawing/2014/main" id="{CE8F5BF5-08BD-4A62-81AD-BF2184DC0D11}"/>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812" name="テキスト ボックス 811">
          <a:extLst>
            <a:ext uri="{FF2B5EF4-FFF2-40B4-BE49-F238E27FC236}">
              <a16:creationId xmlns:a16="http://schemas.microsoft.com/office/drawing/2014/main" id="{E2232F76-7406-4154-A86D-D108B7371A7A}"/>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813" name="直線コネクタ 812">
          <a:extLst>
            <a:ext uri="{FF2B5EF4-FFF2-40B4-BE49-F238E27FC236}">
              <a16:creationId xmlns:a16="http://schemas.microsoft.com/office/drawing/2014/main" id="{E381E46C-8B2B-4D79-94EC-D952935B0FE4}"/>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814" name="フローチャート: 判断 813">
          <a:extLst>
            <a:ext uri="{FF2B5EF4-FFF2-40B4-BE49-F238E27FC236}">
              <a16:creationId xmlns:a16="http://schemas.microsoft.com/office/drawing/2014/main" id="{F74D8077-A119-4C32-9420-79859C391F84}"/>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815" name="テキスト ボックス 814">
          <a:extLst>
            <a:ext uri="{FF2B5EF4-FFF2-40B4-BE49-F238E27FC236}">
              <a16:creationId xmlns:a16="http://schemas.microsoft.com/office/drawing/2014/main" id="{9BAE79B7-A977-4D92-A348-9B35E3F9F865}"/>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816" name="直線コネクタ 815">
          <a:extLst>
            <a:ext uri="{FF2B5EF4-FFF2-40B4-BE49-F238E27FC236}">
              <a16:creationId xmlns:a16="http://schemas.microsoft.com/office/drawing/2014/main" id="{E1C5E410-0E15-4CA9-A62A-75D8C466CE36}"/>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817" name="フローチャート: 判断 816">
          <a:extLst>
            <a:ext uri="{FF2B5EF4-FFF2-40B4-BE49-F238E27FC236}">
              <a16:creationId xmlns:a16="http://schemas.microsoft.com/office/drawing/2014/main" id="{DE77D52F-10E0-4138-91D3-4B5660D14057}"/>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818" name="テキスト ボックス 817">
          <a:extLst>
            <a:ext uri="{FF2B5EF4-FFF2-40B4-BE49-F238E27FC236}">
              <a16:creationId xmlns:a16="http://schemas.microsoft.com/office/drawing/2014/main" id="{A31B03FD-3136-4243-A363-386E26BC41D1}"/>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19" name="フローチャート: 判断 818">
          <a:extLst>
            <a:ext uri="{FF2B5EF4-FFF2-40B4-BE49-F238E27FC236}">
              <a16:creationId xmlns:a16="http://schemas.microsoft.com/office/drawing/2014/main" id="{968B808B-4155-477C-8143-88A88DA2130C}"/>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20" name="テキスト ボックス 819">
          <a:extLst>
            <a:ext uri="{FF2B5EF4-FFF2-40B4-BE49-F238E27FC236}">
              <a16:creationId xmlns:a16="http://schemas.microsoft.com/office/drawing/2014/main" id="{052AC199-DCE6-427F-9918-2C6FA101B14B}"/>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21" name="テキスト ボックス 820">
          <a:extLst>
            <a:ext uri="{FF2B5EF4-FFF2-40B4-BE49-F238E27FC236}">
              <a16:creationId xmlns:a16="http://schemas.microsoft.com/office/drawing/2014/main" id="{E563F3DA-0AB5-493D-92E5-04828B2B6DD4}"/>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22" name="テキスト ボックス 821">
          <a:extLst>
            <a:ext uri="{FF2B5EF4-FFF2-40B4-BE49-F238E27FC236}">
              <a16:creationId xmlns:a16="http://schemas.microsoft.com/office/drawing/2014/main" id="{B8B51C01-DF88-43E9-99A4-90A4642A62AE}"/>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23" name="テキスト ボックス 822">
          <a:extLst>
            <a:ext uri="{FF2B5EF4-FFF2-40B4-BE49-F238E27FC236}">
              <a16:creationId xmlns:a16="http://schemas.microsoft.com/office/drawing/2014/main" id="{CD730B95-81FF-4899-BCCD-75E12A2E496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24" name="テキスト ボックス 823">
          <a:extLst>
            <a:ext uri="{FF2B5EF4-FFF2-40B4-BE49-F238E27FC236}">
              <a16:creationId xmlns:a16="http://schemas.microsoft.com/office/drawing/2014/main" id="{176E5AB4-FE9D-48EC-A1B6-7839FAC779D1}"/>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25" name="テキスト ボックス 824">
          <a:extLst>
            <a:ext uri="{FF2B5EF4-FFF2-40B4-BE49-F238E27FC236}">
              <a16:creationId xmlns:a16="http://schemas.microsoft.com/office/drawing/2014/main" id="{F1FF9700-8D9D-4EBF-B725-50A56AF8B059}"/>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26" name="楕円 825">
          <a:extLst>
            <a:ext uri="{FF2B5EF4-FFF2-40B4-BE49-F238E27FC236}">
              <a16:creationId xmlns:a16="http://schemas.microsoft.com/office/drawing/2014/main" id="{EEBAD611-3B38-4480-8505-B08C0B007231}"/>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27" name="前年度繰上充用金該当値テキスト">
          <a:extLst>
            <a:ext uri="{FF2B5EF4-FFF2-40B4-BE49-F238E27FC236}">
              <a16:creationId xmlns:a16="http://schemas.microsoft.com/office/drawing/2014/main" id="{F20C6613-7DF3-4D2F-B1BF-51D3C0257265}"/>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28" name="楕円 827">
          <a:extLst>
            <a:ext uri="{FF2B5EF4-FFF2-40B4-BE49-F238E27FC236}">
              <a16:creationId xmlns:a16="http://schemas.microsoft.com/office/drawing/2014/main" id="{FC10FBC7-17AC-4F75-87F2-791799378302}"/>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29" name="テキスト ボックス 828">
          <a:extLst>
            <a:ext uri="{FF2B5EF4-FFF2-40B4-BE49-F238E27FC236}">
              <a16:creationId xmlns:a16="http://schemas.microsoft.com/office/drawing/2014/main" id="{4EA5B3B9-9D95-4F7B-B30B-33F445A7BF3A}"/>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30" name="楕円 829">
          <a:extLst>
            <a:ext uri="{FF2B5EF4-FFF2-40B4-BE49-F238E27FC236}">
              <a16:creationId xmlns:a16="http://schemas.microsoft.com/office/drawing/2014/main" id="{BAF79F3A-C7CC-4433-8DBF-7A094C527AA7}"/>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31" name="テキスト ボックス 830">
          <a:extLst>
            <a:ext uri="{FF2B5EF4-FFF2-40B4-BE49-F238E27FC236}">
              <a16:creationId xmlns:a16="http://schemas.microsoft.com/office/drawing/2014/main" id="{AC5F7260-EAFD-4D96-8685-F7210D9A7641}"/>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32" name="楕円 831">
          <a:extLst>
            <a:ext uri="{FF2B5EF4-FFF2-40B4-BE49-F238E27FC236}">
              <a16:creationId xmlns:a16="http://schemas.microsoft.com/office/drawing/2014/main" id="{3B21767A-66BB-4852-811D-1F19C1B59995}"/>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33" name="テキスト ボックス 832">
          <a:extLst>
            <a:ext uri="{FF2B5EF4-FFF2-40B4-BE49-F238E27FC236}">
              <a16:creationId xmlns:a16="http://schemas.microsoft.com/office/drawing/2014/main" id="{6D172462-833E-412B-807B-738BC93CC5B7}"/>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34" name="楕円 833">
          <a:extLst>
            <a:ext uri="{FF2B5EF4-FFF2-40B4-BE49-F238E27FC236}">
              <a16:creationId xmlns:a16="http://schemas.microsoft.com/office/drawing/2014/main" id="{75C57F1C-D874-488D-8B6C-434B3002BABC}"/>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35" name="テキスト ボックス 834">
          <a:extLst>
            <a:ext uri="{FF2B5EF4-FFF2-40B4-BE49-F238E27FC236}">
              <a16:creationId xmlns:a16="http://schemas.microsoft.com/office/drawing/2014/main" id="{352A40D7-59B0-42C7-A84C-11A4F7D163A9}"/>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36" name="正方形/長方形 835">
          <a:extLst>
            <a:ext uri="{FF2B5EF4-FFF2-40B4-BE49-F238E27FC236}">
              <a16:creationId xmlns:a16="http://schemas.microsoft.com/office/drawing/2014/main" id="{1D23E073-7C2F-4275-9267-49A18F337386}"/>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37" name="正方形/長方形 836">
          <a:extLst>
            <a:ext uri="{FF2B5EF4-FFF2-40B4-BE49-F238E27FC236}">
              <a16:creationId xmlns:a16="http://schemas.microsoft.com/office/drawing/2014/main" id="{BF58F11A-D34A-45A2-B68C-0072CDDEDEF5}"/>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38" name="テキスト ボックス 837">
          <a:extLst>
            <a:ext uri="{FF2B5EF4-FFF2-40B4-BE49-F238E27FC236}">
              <a16:creationId xmlns:a16="http://schemas.microsoft.com/office/drawing/2014/main" id="{A5423E83-0614-4D84-90D7-50B679AA607F}"/>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公債費の住民一人当たりのコストは</a:t>
          </a:r>
          <a:r>
            <a:rPr kumimoji="1" lang="en-US" altLang="ja-JP" sz="1300">
              <a:latin typeface="ＭＳ Ｐゴシック" panose="020B0600070205080204" pitchFamily="50" charset="-128"/>
              <a:ea typeface="ＭＳ Ｐゴシック" panose="020B0600070205080204" pitchFamily="50" charset="-128"/>
            </a:rPr>
            <a:t>44,350</a:t>
          </a:r>
          <a:r>
            <a:rPr kumimoji="1" lang="ja-JP" altLang="en-US" sz="1300">
              <a:latin typeface="ＭＳ Ｐゴシック" panose="020B0600070205080204" pitchFamily="50" charset="-128"/>
              <a:ea typeface="ＭＳ Ｐゴシック" panose="020B0600070205080204" pitchFamily="50" charset="-128"/>
            </a:rPr>
            <a:t>円で、類似団体平均を大きく上回っている。実質公債費比率が現状より大幅に悪化することのないよう地方債発行額や公営企業に対する企業債等繰入額等に注意し、健全財政に努める。</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8DB281ED-D45B-42D7-BE1B-C4FACAF677A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CFF07F65-F330-4605-B542-B96965E821F5}"/>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FB2C5BAD-6F79-4DFB-82AE-A0F3ABE91A08}"/>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7D230541-45A8-4C2A-808E-BF94C519DE5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7825C28D-E0EF-4535-B3FE-9DED7E259B5C}"/>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8B7A963-5BB0-4C0C-BB3A-F458D1DED5EB}"/>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C7DA7B7B-42A2-4824-A04F-541C4FA175D3}"/>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700A276A-1A3A-49AA-96A0-38DAAEF931B3}"/>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B701DD58-95A2-4BEA-A5DB-D4912A2CD947}"/>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E2FE475B-B643-41C8-9420-9B2A7A7E40AA}"/>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11DAC9A5-C069-4688-B379-4DF3FB502557}"/>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福岡県筑前町</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C82F8814-EFF9-4524-9466-9EEE0CED79FC}"/>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AEC12838-0007-421D-A156-DAA1FD336855}"/>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令和５年度は実質単年度収が赤字となり、財政調整基金残高は標準財政規模比で</a:t>
          </a:r>
          <a:r>
            <a:rPr kumimoji="1" lang="en-US" altLang="ja-JP" sz="1400">
              <a:latin typeface="ＭＳ ゴシック" pitchFamily="49" charset="-128"/>
              <a:ea typeface="ＭＳ ゴシック" pitchFamily="49" charset="-128"/>
            </a:rPr>
            <a:t>0.42</a:t>
          </a:r>
          <a:r>
            <a:rPr kumimoji="1" lang="ja-JP" altLang="en-US" sz="1400">
              <a:latin typeface="ＭＳ ゴシック" pitchFamily="49" charset="-128"/>
              <a:ea typeface="ＭＳ ゴシック" pitchFamily="49" charset="-128"/>
            </a:rPr>
            <a:t>ポイント減少した。今後も事業の見直しや統廃合等を行い、健全な財政運営に努める。</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9402DB14-84DB-40C5-9F00-5F891DC59E3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A9204F67-47DD-4759-88D0-CADC85313391}"/>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E6F072F0-1FFA-4988-BE72-A85B77688B1E}"/>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EE736203-F371-43FD-A9EF-84AA89FB3BB1}"/>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BC516C10-FDDE-495C-B825-F606C5B5977C}"/>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3D8823C7-F8BC-493B-ADDB-FB232FBAF406}"/>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662F8CF7-193F-43DF-AA9F-4C95F4B2E297}"/>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福岡県筑前町</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E2912FE4-6AEF-4030-955F-2FE028CF8284}"/>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6989719-78B5-45F8-BFEE-B24A02E6960C}"/>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国民健康保険事業特別会計においては、平成</a:t>
          </a:r>
          <a:r>
            <a:rPr kumimoji="1" lang="en-US" altLang="ja-JP" sz="1400">
              <a:latin typeface="ＭＳ ゴシック" pitchFamily="49" charset="-128"/>
              <a:ea typeface="ＭＳ ゴシック" pitchFamily="49" charset="-128"/>
            </a:rPr>
            <a:t>30</a:t>
          </a:r>
          <a:r>
            <a:rPr kumimoji="1" lang="ja-JP" altLang="en-US" sz="1400">
              <a:latin typeface="ＭＳ ゴシック" pitchFamily="49" charset="-128"/>
              <a:ea typeface="ＭＳ ゴシック" pitchFamily="49" charset="-128"/>
            </a:rPr>
            <a:t>年度から黒字に転換している。しかしながら、今後も被保険者の所得状況の改善は見込めず、医療費の更なる削減を進める必要がある。適切な税率改正など、税収増の取り組みと合わせ、医療費削減に向けて健康推進事業、特定健診受診率の向上や受診後の個別指導などに積極的に取り組んでいく。</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705251C3-2AAF-4C12-A909-222E953D755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159F4429-6F5C-4896-A0FF-B13AD796CBCB}"/>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9C6AA667-8DCF-4DF5-9B97-54D950A84372}"/>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20A225BA-FE89-4DF3-A9D2-9B77F03B14D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A402BB1D-36F1-48E2-9F8C-2FA6DA3D8A29}"/>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19B91BA7-D107-477C-8357-FCBE80C28D3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a:extLst>
            <a:ext uri="{FF2B5EF4-FFF2-40B4-BE49-F238E27FC236}">
              <a16:creationId xmlns:a16="http://schemas.microsoft.com/office/drawing/2014/main" id="{B7EFD251-0885-4B92-AF5C-73FA995722B8}"/>
            </a:ext>
          </a:extLst>
        </xdr:cNvPr>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39</xdr:row>
      <xdr:rowOff>88900</xdr:rowOff>
    </xdr:from>
    <xdr:to>
      <xdr:col>1</xdr:col>
      <xdr:colOff>638175</xdr:colOff>
      <xdr:row>39</xdr:row>
      <xdr:rowOff>377825</xdr:rowOff>
    </xdr:to>
    <xdr:sp macro="" textlink="">
      <xdr:nvSpPr>
        <xdr:cNvPr id="18" name="凡例7">
          <a:extLst>
            <a:ext uri="{FF2B5EF4-FFF2-40B4-BE49-F238E27FC236}">
              <a16:creationId xmlns:a16="http://schemas.microsoft.com/office/drawing/2014/main" id="{7B55536F-1B00-470C-A355-7F79D6D054A5}"/>
            </a:ext>
          </a:extLst>
        </xdr:cNvPr>
        <xdr:cNvSpPr/>
      </xdr:nvSpPr>
      <xdr:spPr bwMode="auto">
        <a:xfrm>
          <a:off x="635000" y="10452100"/>
          <a:ext cx="508000" cy="288925"/>
        </a:xfrm>
        <a:prstGeom prst="rect">
          <a:avLst/>
        </a:prstGeom>
        <a:solidFill>
          <a:srgbClr val="800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19" name="凡例9">
          <a:extLst>
            <a:ext uri="{FF2B5EF4-FFF2-40B4-BE49-F238E27FC236}">
              <a16:creationId xmlns:a16="http://schemas.microsoft.com/office/drawing/2014/main" id="{E9BA41DB-51E0-47CA-9324-47C4193B3104}"/>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20" name="凡例10">
          <a:extLst>
            <a:ext uri="{FF2B5EF4-FFF2-40B4-BE49-F238E27FC236}">
              <a16:creationId xmlns:a16="http://schemas.microsoft.com/office/drawing/2014/main" id="{F070FD8A-2DE7-4BD8-9B4A-CE3BD378C4B2}"/>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37DCC728-593C-4E8A-90EE-253FB88470C4}"/>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B900E755-5CDB-45E6-887D-F98F35A62D58}"/>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70B15F1C-736C-441C-817D-12ECA643154C}"/>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福岡県筑前町</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42724179-944C-45D9-8C5C-B19D9E985E36}"/>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45F988D-CB62-4263-8099-CB20FC1F4A61}"/>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4C59A6AB-44C2-40FE-BA34-3D57C25316DE}"/>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8DF1EB7A-E92C-440A-903C-38F4D59A4E18}"/>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6A3F0C70-8080-41B6-9518-6809E07CA47D}"/>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245DA248-EF04-4CA4-BB66-45C83BF970C5}"/>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A100313-75A9-4E8E-8BB0-369D27C27C6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E1D11D94-3E39-40A1-AE39-BF93522AC85D}"/>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94B4B9B6-5DE7-4AB0-96F9-E7795B3FE1F9}"/>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97BA75F9-93DD-4EF2-8376-AD495C61B8D8}"/>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ADE8312F-4532-4442-AE91-FB663DA8DC32}"/>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42B0EE48-2DB4-4FDF-AB54-9717CBB4192E}"/>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3FF076BF-3410-483C-9674-B06674454725}"/>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387FB1BC-9E3D-4809-AE0F-88EFCCBD682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1FEA847-E70F-4B88-94EC-A3828DD67FBA}"/>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7A3B4E66-2202-43B3-8159-FF2C2055BF9B}"/>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一般会計等（普通会計）の元利償還金については、減少傾向にある。</a:t>
          </a:r>
        </a:p>
        <a:p>
          <a:r>
            <a:rPr kumimoji="1" lang="ja-JP" altLang="en-US" sz="1400">
              <a:latin typeface="ＭＳ ゴシック" pitchFamily="49" charset="-128"/>
              <a:ea typeface="ＭＳ ゴシック" pitchFamily="49" charset="-128"/>
            </a:rPr>
            <a:t>ただし、下水道事業の整備に伴う公営企業債の元利償還金に対する繰入金は、令和</a:t>
          </a:r>
          <a:r>
            <a:rPr kumimoji="1" lang="en-US" altLang="ja-JP" sz="1400">
              <a:latin typeface="ＭＳ ゴシック" pitchFamily="49" charset="-128"/>
              <a:ea typeface="ＭＳ ゴシック" pitchFamily="49" charset="-128"/>
            </a:rPr>
            <a:t>10</a:t>
          </a:r>
          <a:r>
            <a:rPr kumimoji="1" lang="ja-JP" altLang="en-US" sz="1400">
              <a:latin typeface="ＭＳ ゴシック" pitchFamily="49" charset="-128"/>
              <a:ea typeface="ＭＳ ゴシック" pitchFamily="49" charset="-128"/>
            </a:rPr>
            <a:t>年頃まで高い数値で推移する見込みであるため、今後も厳しい状況である。</a:t>
          </a:r>
        </a:p>
      </xdr:txBody>
    </xdr:sp>
    <xdr:clientData/>
  </xdr:twoCellAnchor>
  <xdr:twoCellAnchor>
    <xdr:from>
      <xdr:col>1</xdr:col>
      <xdr:colOff>0</xdr:colOff>
      <xdr:row>56</xdr:row>
      <xdr:rowOff>0</xdr:rowOff>
    </xdr:from>
    <xdr:to>
      <xdr:col>10</xdr:col>
      <xdr:colOff>0</xdr:colOff>
      <xdr:row>57</xdr:row>
      <xdr:rowOff>0</xdr:rowOff>
    </xdr:to>
    <xdr:sp macro="" textlink="">
      <xdr:nvSpPr>
        <xdr:cNvPr id="21" name="Line 22">
          <a:extLst>
            <a:ext uri="{FF2B5EF4-FFF2-40B4-BE49-F238E27FC236}">
              <a16:creationId xmlns:a16="http://schemas.microsoft.com/office/drawing/2014/main" id="{605BFFBA-14BE-4723-BBFC-558955FA1CEF}"/>
            </a:ext>
          </a:extLst>
        </xdr:cNvPr>
        <xdr:cNvSpPr>
          <a:spLocks noChangeShapeType="1"/>
        </xdr:cNvSpPr>
      </xdr:nvSpPr>
      <xdr:spPr bwMode="auto">
        <a:xfrm>
          <a:off x="504825" y="12411075"/>
          <a:ext cx="7448550" cy="400050"/>
        </a:xfrm>
        <a:prstGeom prst="line">
          <a:avLst/>
        </a:prstGeom>
        <a:noFill/>
        <a:ln w="19050">
          <a:solidFill>
            <a:srgbClr val="000000"/>
          </a:solidFill>
          <a:round/>
          <a:headEnd/>
          <a:tailEnd/>
        </a:ln>
      </xdr:spPr>
    </xdr:sp>
    <xdr:clientData/>
  </xdr:twoCellAnchor>
  <xdr:twoCellAnchor>
    <xdr:from>
      <xdr:col>15</xdr:col>
      <xdr:colOff>152400</xdr:colOff>
      <xdr:row>56</xdr:row>
      <xdr:rowOff>9525</xdr:rowOff>
    </xdr:from>
    <xdr:to>
      <xdr:col>20</xdr:col>
      <xdr:colOff>227240</xdr:colOff>
      <xdr:row>59</xdr:row>
      <xdr:rowOff>382361</xdr:rowOff>
    </xdr:to>
    <xdr:sp macro="" textlink="">
      <xdr:nvSpPr>
        <xdr:cNvPr id="22" name="Rectangle 87">
          <a:extLst>
            <a:ext uri="{FF2B5EF4-FFF2-40B4-BE49-F238E27FC236}">
              <a16:creationId xmlns:a16="http://schemas.microsoft.com/office/drawing/2014/main" id="{91A1C4BB-06F2-4252-B433-201D4C2553C9}"/>
            </a:ext>
          </a:extLst>
        </xdr:cNvPr>
        <xdr:cNvSpPr>
          <a:spLocks noChangeArrowheads="1"/>
        </xdr:cNvSpPr>
      </xdr:nvSpPr>
      <xdr:spPr bwMode="auto">
        <a:xfrm>
          <a:off x="13106400" y="12420600"/>
          <a:ext cx="4456340" cy="157298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56</xdr:row>
      <xdr:rowOff>0</xdr:rowOff>
    </xdr:from>
    <xdr:to>
      <xdr:col>16</xdr:col>
      <xdr:colOff>115661</xdr:colOff>
      <xdr:row>56</xdr:row>
      <xdr:rowOff>257175</xdr:rowOff>
    </xdr:to>
    <xdr:sp macro="" textlink="">
      <xdr:nvSpPr>
        <xdr:cNvPr id="23" name="Rectangle 88">
          <a:extLst>
            <a:ext uri="{FF2B5EF4-FFF2-40B4-BE49-F238E27FC236}">
              <a16:creationId xmlns:a16="http://schemas.microsoft.com/office/drawing/2014/main" id="{A562C55D-16C5-4B89-A2C5-6F49747721C0}"/>
            </a:ext>
          </a:extLst>
        </xdr:cNvPr>
        <xdr:cNvSpPr>
          <a:spLocks noChangeArrowheads="1"/>
        </xdr:cNvSpPr>
      </xdr:nvSpPr>
      <xdr:spPr bwMode="auto">
        <a:xfrm>
          <a:off x="13130893" y="124110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56</xdr:row>
      <xdr:rowOff>219075</xdr:rowOff>
    </xdr:from>
    <xdr:to>
      <xdr:col>20</xdr:col>
      <xdr:colOff>125016</xdr:colOff>
      <xdr:row>59</xdr:row>
      <xdr:rowOff>334736</xdr:rowOff>
    </xdr:to>
    <xdr:sp macro="" textlink="" fLocksText="0">
      <xdr:nvSpPr>
        <xdr:cNvPr id="24" name="テキスト ボックス 23">
          <a:extLst>
            <a:ext uri="{FF2B5EF4-FFF2-40B4-BE49-F238E27FC236}">
              <a16:creationId xmlns:a16="http://schemas.microsoft.com/office/drawing/2014/main" id="{76A809FE-C2A0-4269-B563-0EFD71F36B19}"/>
            </a:ext>
          </a:extLst>
        </xdr:cNvPr>
        <xdr:cNvSpPr txBox="1"/>
      </xdr:nvSpPr>
      <xdr:spPr>
        <a:xfrm>
          <a:off x="13211175" y="12630150"/>
          <a:ext cx="4249341" cy="13158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該当なし</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8907C1CE-C5EE-4F6A-8897-35CE12AD23B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99730522-8638-405C-83F2-5C411B1F96AA}"/>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A8E1A8AE-5413-4557-9887-B170F7AC904F}"/>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B83643D0-CB29-4441-AA3C-F4C28419E09B}"/>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E70B757A-B87A-4E75-881F-BC9D699F1E65}"/>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B63071A8-5B29-48B6-BEF1-18D98D3F6FD9}"/>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1BA75850-E46F-4F1C-9D99-3602D3FD6E72}"/>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AB34372-E8E8-46EB-A6C9-4102F055F723}"/>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F0159DAD-8C59-490C-B946-40D8D7A7D32B}"/>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715FF4E-6A37-4278-983D-C073534D0DD7}"/>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4B713161-FF6C-4011-8B9F-5028DE387FC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7C88F5F1-3EBB-41B0-AF28-52A3B403DE92}"/>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8EA46BD1-78A1-4065-9F97-D567FB3031CB}"/>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CDEAE094-0959-42A0-B0AE-8C7D600D609F}"/>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6A64C13B-3896-4F9C-A1DE-54DBC4DBE06C}"/>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58542D01-CDEB-4A4F-B024-AEF0EC50909B}"/>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4FE90ECC-13B0-4095-9451-614CD17F8A2B}"/>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243CAFA5-9043-4F5B-B00D-CB5CCD18FA66}"/>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C5DB1C16-A96C-4B32-AF37-08C5EA20B58A}"/>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福岡県筑前町</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ABB7804D-D58A-4BE6-845A-2084D5A92332}"/>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3F6B1A3C-2833-46A3-AA93-F6202DE3607D}"/>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38C29DEA-F9DC-42FF-903D-3D30EC8E4851}"/>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令和５年度は旧合併特例事業債等の定期償還を実施したことにより、一般会計等に係る地方債の現在高が大きく減少した。</a:t>
          </a:r>
        </a:p>
        <a:p>
          <a:r>
            <a:rPr kumimoji="1" lang="ja-JP" altLang="en-US" sz="1400">
              <a:latin typeface="ＭＳ ゴシック" pitchFamily="49" charset="-128"/>
              <a:ea typeface="ＭＳ ゴシック" pitchFamily="49" charset="-128"/>
            </a:rPr>
            <a:t>財政計画によると、今後、歳入歳出は増加傾向にあり、財政調整基金の取崩しによる財政運営が見込まれる。また、合併特例債等の償還がすすんだことによる基準財政需要額算入見込額の減少が見込まれるため、将来負担比率が大幅に悪化することのないよう注視する必要がある。</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F044919F-A171-46E2-9866-BD58EC90A1C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9871A2FB-0DD5-4605-97C3-D895848739EA}"/>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B1FF70EA-B9D0-4BED-B7DA-E057F480571C}"/>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3CC351E5-0809-4756-9797-0B90D91CFD96}"/>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643DF2E5-9546-4413-9E84-88755247C777}"/>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3FCCAB58-34BE-4EA3-BD8A-EE40581AC89C}"/>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5</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09BF2A10-DC9F-49A0-9ABE-118EF2CADB70}"/>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福岡県筑前町</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948D10EF-7DF5-4257-B15C-17441699FEC1}"/>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8825EA21-2D26-4C2A-A181-900618124694}"/>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161689AE-0EF6-4376-A236-98E099933C55}"/>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644E32D5-8A17-406F-B1DA-D7DE17D4523E}"/>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令和５年度末の基金残高は４９億５千３百万円で、前年度から１千万円減少している。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財政調整基金を取り崩すことなく財政運営を行うことができたが、公共交通活性化対策事業によるふるさと応援基金の減少等により全体では減となっているものである。</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財政調整基金は２０億円確保を目標とし、その他特定目的基金は目的に沿った積立と活用を行う。</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88A08564-E2ED-4796-BA6C-2832B11AE6C8}"/>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4DE6CF1A-C7E5-4A23-8899-43B0A27AAEDC}"/>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759DD40C-FBD7-45C9-BCA0-42CBD4BA74E5}"/>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（基金の使途）</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・公共施設等整備基金：公共施設等の管理及び建設事業。</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・地域振興基金：地域経済事業及び産業振興事業、環境整備事業、文化事業、健康づくりスポーツ活動事業、イベント開催事業、高度情報化事業など。</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・ふるさと応援基金：大刀洗平和記念館事業、ファーマーズマーケットみなみの里事業、ど～んとかがし祭事業、子育て応援事業、その他目的達成のために町長が必要と認める事業。</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・多目的運動広場整備等基金：多目的運動広場の整備、維持、管理及び運営等に要する事業経費。</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・退職手当準備基金：筑前町職員が勧奨等により退職する場合の特別負担金。</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・公共施設等整備基金：１億２百万円を積み立てたが、都市公園維持管理４千４百万円など１億１千７百万円を取り崩したため、減少した。</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・地域振興基金：下水道事業繰出金１億円など２億５千９百万円を取り崩したが、２億９千６百万円を積み立てたため、増加した。</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・ふるさと応援基金：７千万円を積み立てたが、公共交通活性化対策事業２千９百万円など合計１億７百万円を取り崩したため、減少した。</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・多目的運動広場整備等基金：多目的運動公園管理業務に１千８百万円を取り崩したが、１千９百万円を積み立てたため、増加した。</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・公共施設等整備基金：将来の施設更新に備え、適切に積み立てを行う。</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・地域振興基金：一般会計から下水道事業会計への繰出金は年間８億円前後と多額であるため、その原資とするため毎年１億円を活用する。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・ふるさと応援基金：必要経費を除いたふるさと応援寄附金を積み立てるとともに、使途に合致する事業へ活用する。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・多目的運動広場整備等基金：前年度に積み立てた国有提供施設等所在市町村助成交付金を、次年度の多目的運動公園（愛称：筑前ぽぽろ）の維持管理費に活用する。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・退職手当準備基金：運用益を積み立てる。</a:t>
          </a: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2F4F2D55-BB54-450B-8315-4FB870F022F7}"/>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FF710202-CA73-4069-AC79-9B34FF2C6180}"/>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858BC131-F3A4-4FB4-AB77-203DC1D53499}"/>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前年度に引き続き令和５年度も基金を取り崩すことはなく、基金残高は前年度より５百万円増加し、２３億３千７百万円となった。</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標準財政規模の２０％以上の２０億円以上を確保することを目標としている。</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BF36A64C-AD04-430C-90AE-9E5B8E8E4335}"/>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2F9EBDD5-E612-4949-BC56-23E351AE9009}"/>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79A8B17B-3B23-4227-959F-947C13B1504E}"/>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利子積立による。</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繰上償還の見込みも、定期償還に充当する計画もないため、運用益を積み立てる。</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3F9A585D-2D23-49AD-89B8-BE5DD1642609}"/>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47625</xdr:colOff>
      <xdr:row>44</xdr:row>
      <xdr:rowOff>47625</xdr:rowOff>
    </xdr:from>
    <xdr:to>
      <xdr:col>37</xdr:col>
      <xdr:colOff>57151</xdr:colOff>
      <xdr:row>60</xdr:row>
      <xdr:rowOff>119496</xdr:rowOff>
    </xdr:to>
    <xdr:graphicFrame macro="">
      <xdr:nvGraphicFramePr>
        <xdr:cNvPr id="2" name="グラフ1">
          <a:extLst>
            <a:ext uri="{FF2B5EF4-FFF2-40B4-BE49-F238E27FC236}">
              <a16:creationId xmlns:a16="http://schemas.microsoft.com/office/drawing/2014/main" id="{7A9F00C8-76D0-4D92-A456-EB59054BB6D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19050</xdr:colOff>
      <xdr:row>66</xdr:row>
      <xdr:rowOff>9525</xdr:rowOff>
    </xdr:from>
    <xdr:to>
      <xdr:col>37</xdr:col>
      <xdr:colOff>125466</xdr:colOff>
      <xdr:row>82</xdr:row>
      <xdr:rowOff>138514</xdr:rowOff>
    </xdr:to>
    <xdr:graphicFrame macro="">
      <xdr:nvGraphicFramePr>
        <xdr:cNvPr id="3" name="グラフ2">
          <a:extLst>
            <a:ext uri="{FF2B5EF4-FFF2-40B4-BE49-F238E27FC236}">
              <a16:creationId xmlns:a16="http://schemas.microsoft.com/office/drawing/2014/main" id="{C275BED3-4030-4E7A-AAFB-C99B6119E96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355600</xdr:colOff>
      <xdr:row>0</xdr:row>
      <xdr:rowOff>63500</xdr:rowOff>
    </xdr:from>
    <xdr:to>
      <xdr:col>66</xdr:col>
      <xdr:colOff>187325</xdr:colOff>
      <xdr:row>1</xdr:row>
      <xdr:rowOff>155575</xdr:rowOff>
    </xdr:to>
    <xdr:sp macro="" textlink="">
      <xdr:nvSpPr>
        <xdr:cNvPr id="4" name="正方形/長方形 3">
          <a:extLst>
            <a:ext uri="{FF2B5EF4-FFF2-40B4-BE49-F238E27FC236}">
              <a16:creationId xmlns:a16="http://schemas.microsoft.com/office/drawing/2014/main" id="{00000000-0008-0000-0000-000004000000}"/>
            </a:ext>
          </a:extLst>
        </xdr:cNvPr>
        <xdr:cNvSpPr/>
      </xdr:nvSpPr>
      <xdr:spPr>
        <a:xfrm>
          <a:off x="355600" y="635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）市町村公会計指標分析／財政指標組合せ分析表</a:t>
          </a:r>
        </a:p>
      </xdr:txBody>
    </xdr:sp>
    <xdr:clientData/>
  </xdr:twoCellAnchor>
  <xdr:twoCellAnchor>
    <xdr:from>
      <xdr:col>87</xdr:col>
      <xdr:colOff>161925</xdr:colOff>
      <xdr:row>0</xdr:row>
      <xdr:rowOff>190500</xdr:rowOff>
    </xdr:from>
    <xdr:to>
      <xdr:col>107</xdr:col>
      <xdr:colOff>282575</xdr:colOff>
      <xdr:row>1</xdr:row>
      <xdr:rowOff>206375</xdr:rowOff>
    </xdr:to>
    <xdr:sp macro="" textlink="">
      <xdr:nvSpPr>
        <xdr:cNvPr id="5" name="正方形/長方形 4">
          <a:extLst>
            <a:ext uri="{FF2B5EF4-FFF2-40B4-BE49-F238E27FC236}">
              <a16:creationId xmlns:a16="http://schemas.microsoft.com/office/drawing/2014/main" id="{00000000-0008-0000-0000-000005000000}"/>
            </a:ext>
          </a:extLst>
        </xdr:cNvPr>
        <xdr:cNvSpPr/>
      </xdr:nvSpPr>
      <xdr:spPr>
        <a:xfrm>
          <a:off x="170307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187325</xdr:colOff>
      <xdr:row>0</xdr:row>
      <xdr:rowOff>215900</xdr:rowOff>
    </xdr:from>
    <xdr:to>
      <xdr:col>107</xdr:col>
      <xdr:colOff>263525</xdr:colOff>
      <xdr:row>1</xdr:row>
      <xdr:rowOff>180975</xdr:rowOff>
    </xdr:to>
    <xdr:sp macro="" textlink="">
      <xdr:nvSpPr>
        <xdr:cNvPr id="6" name="正方形/長方形 5">
          <a:extLst>
            <a:ext uri="{FF2B5EF4-FFF2-40B4-BE49-F238E27FC236}">
              <a16:creationId xmlns:a16="http://schemas.microsoft.com/office/drawing/2014/main" id="{00000000-0008-0000-0000-000006000000}"/>
            </a:ext>
          </a:extLst>
        </xdr:cNvPr>
        <xdr:cNvSpPr/>
      </xdr:nvSpPr>
      <xdr:spPr>
        <a:xfrm>
          <a:off x="170561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88</xdr:col>
      <xdr:colOff>22225</xdr:colOff>
      <xdr:row>0</xdr:row>
      <xdr:rowOff>241300</xdr:rowOff>
    </xdr:from>
    <xdr:to>
      <xdr:col>107</xdr:col>
      <xdr:colOff>231775</xdr:colOff>
      <xdr:row>1</xdr:row>
      <xdr:rowOff>142875</xdr:rowOff>
    </xdr:to>
    <xdr:sp macro="" textlink="">
      <xdr:nvSpPr>
        <xdr:cNvPr id="7" name="正方形/長方形 6">
          <a:extLst>
            <a:ext uri="{FF2B5EF4-FFF2-40B4-BE49-F238E27FC236}">
              <a16:creationId xmlns:a16="http://schemas.microsoft.com/office/drawing/2014/main" id="{00000000-0008-0000-0000-000007000000}"/>
            </a:ext>
          </a:extLst>
        </xdr:cNvPr>
        <xdr:cNvSpPr/>
      </xdr:nvSpPr>
      <xdr:spPr>
        <a:xfrm>
          <a:off x="170815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73</xdr:col>
      <xdr:colOff>34925</xdr:colOff>
      <xdr:row>0</xdr:row>
      <xdr:rowOff>190500</xdr:rowOff>
    </xdr:from>
    <xdr:to>
      <xdr:col>87</xdr:col>
      <xdr:colOff>28575</xdr:colOff>
      <xdr:row>1</xdr:row>
      <xdr:rowOff>206375</xdr:rowOff>
    </xdr:to>
    <xdr:sp macro="" textlink="">
      <xdr:nvSpPr>
        <xdr:cNvPr id="8" name="正方形/長方形 7">
          <a:extLst>
            <a:ext uri="{FF2B5EF4-FFF2-40B4-BE49-F238E27FC236}">
              <a16:creationId xmlns:a16="http://schemas.microsoft.com/office/drawing/2014/main" id="{00000000-0008-0000-0000-000008000000}"/>
            </a:ext>
          </a:extLst>
        </xdr:cNvPr>
        <xdr:cNvSpPr/>
      </xdr:nvSpPr>
      <xdr:spPr>
        <a:xfrm>
          <a:off x="142367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60325</xdr:colOff>
      <xdr:row>0</xdr:row>
      <xdr:rowOff>215900</xdr:rowOff>
    </xdr:from>
    <xdr:to>
      <xdr:col>87</xdr:col>
      <xdr:colOff>9525</xdr:colOff>
      <xdr:row>1</xdr:row>
      <xdr:rowOff>180975</xdr:rowOff>
    </xdr:to>
    <xdr:sp macro="" textlink="">
      <xdr:nvSpPr>
        <xdr:cNvPr id="9" name="正方形/長方形 8">
          <a:extLst>
            <a:ext uri="{FF2B5EF4-FFF2-40B4-BE49-F238E27FC236}">
              <a16:creationId xmlns:a16="http://schemas.microsoft.com/office/drawing/2014/main" id="{00000000-0008-0000-0000-000009000000}"/>
            </a:ext>
          </a:extLst>
        </xdr:cNvPr>
        <xdr:cNvSpPr/>
      </xdr:nvSpPr>
      <xdr:spPr>
        <a:xfrm>
          <a:off x="142621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85725</xdr:colOff>
      <xdr:row>0</xdr:row>
      <xdr:rowOff>241300</xdr:rowOff>
    </xdr:from>
    <xdr:to>
      <xdr:col>86</xdr:col>
      <xdr:colOff>168275</xdr:colOff>
      <xdr:row>1</xdr:row>
      <xdr:rowOff>155575</xdr:rowOff>
    </xdr:to>
    <xdr:sp macro="" textlink="">
      <xdr:nvSpPr>
        <xdr:cNvPr id="10" name="正方形/長方形 9">
          <a:extLst>
            <a:ext uri="{FF2B5EF4-FFF2-40B4-BE49-F238E27FC236}">
              <a16:creationId xmlns:a16="http://schemas.microsoft.com/office/drawing/2014/main" id="{00000000-0008-0000-0000-00000A000000}"/>
            </a:ext>
          </a:extLst>
        </xdr:cNvPr>
        <xdr:cNvSpPr/>
      </xdr:nvSpPr>
      <xdr:spPr>
        <a:xfrm>
          <a:off x="142875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482600</xdr:colOff>
      <xdr:row>2</xdr:row>
      <xdr:rowOff>22225</xdr:rowOff>
    </xdr:from>
    <xdr:to>
      <xdr:col>53</xdr:col>
      <xdr:colOff>187325</xdr:colOff>
      <xdr:row>11</xdr:row>
      <xdr:rowOff>104775</xdr:rowOff>
    </xdr:to>
    <xdr:sp macro="" textlink="">
      <xdr:nvSpPr>
        <xdr:cNvPr id="11" name="正方形/長方形 10">
          <a:extLst>
            <a:ext uri="{FF2B5EF4-FFF2-40B4-BE49-F238E27FC236}">
              <a16:creationId xmlns:a16="http://schemas.microsoft.com/office/drawing/2014/main" id="{00000000-0008-0000-0000-00000B000000}"/>
            </a:ext>
          </a:extLst>
        </xdr:cNvPr>
        <xdr:cNvSpPr/>
      </xdr:nvSpPr>
      <xdr:spPr>
        <a:xfrm>
          <a:off x="4826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xdr:col>
      <xdr:colOff>123825</xdr:colOff>
      <xdr:row>2</xdr:row>
      <xdr:rowOff>53975</xdr:rowOff>
    </xdr:from>
    <xdr:to>
      <xdr:col>8</xdr:col>
      <xdr:colOff>187325</xdr:colOff>
      <xdr:row>11</xdr:row>
      <xdr:rowOff>73025</xdr:rowOff>
    </xdr:to>
    <xdr:sp macro="" textlink="">
      <xdr:nvSpPr>
        <xdr:cNvPr id="12" name="正方形/長方形 11">
          <a:extLst>
            <a:ext uri="{FF2B5EF4-FFF2-40B4-BE49-F238E27FC236}">
              <a16:creationId xmlns:a16="http://schemas.microsoft.com/office/drawing/2014/main" id="{00000000-0008-0000-0000-00000C000000}"/>
            </a:ext>
          </a:extLst>
        </xdr:cNvPr>
        <xdr:cNvSpPr/>
      </xdr:nvSpPr>
      <xdr:spPr>
        <a:xfrm>
          <a:off x="6096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8</xdr:col>
      <xdr:colOff>123825</xdr:colOff>
      <xdr:row>2</xdr:row>
      <xdr:rowOff>53975</xdr:rowOff>
    </xdr:from>
    <xdr:to>
      <xdr:col>15</xdr:col>
      <xdr:colOff>123825</xdr:colOff>
      <xdr:row>11</xdr:row>
      <xdr:rowOff>73025</xdr:rowOff>
    </xdr:to>
    <xdr:sp macro="" textlink="">
      <xdr:nvSpPr>
        <xdr:cNvPr id="13" name="正方形/長方形 12">
          <a:extLst>
            <a:ext uri="{FF2B5EF4-FFF2-40B4-BE49-F238E27FC236}">
              <a16:creationId xmlns:a16="http://schemas.microsoft.com/office/drawing/2014/main" id="{00000000-0008-0000-0000-00000D000000}"/>
            </a:ext>
          </a:extLst>
        </xdr:cNvPr>
        <xdr:cNvSpPr/>
      </xdr:nvSpPr>
      <xdr:spPr>
        <a:xfrm>
          <a:off x="19431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30,441
30,060
67.10
14,301,584
13,972,597
303,126
8,145,248
11,447,708</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15</xdr:col>
      <xdr:colOff>123825</xdr:colOff>
      <xdr:row>2</xdr:row>
      <xdr:rowOff>53975</xdr:rowOff>
    </xdr:from>
    <xdr:to>
      <xdr:col>23</xdr:col>
      <xdr:colOff>123825</xdr:colOff>
      <xdr:row>11</xdr:row>
      <xdr:rowOff>73025</xdr:rowOff>
    </xdr:to>
    <xdr:sp macro="" textlink="">
      <xdr:nvSpPr>
        <xdr:cNvPr id="14" name="正方形/長方形 13">
          <a:extLst>
            <a:ext uri="{FF2B5EF4-FFF2-40B4-BE49-F238E27FC236}">
              <a16:creationId xmlns:a16="http://schemas.microsoft.com/office/drawing/2014/main" id="{00000000-0008-0000-0000-00000E000000}"/>
            </a:ext>
          </a:extLst>
        </xdr:cNvPr>
        <xdr:cNvSpPr/>
      </xdr:nvSpPr>
      <xdr:spPr>
        <a:xfrm>
          <a:off x="32766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23</xdr:col>
      <xdr:colOff>123825</xdr:colOff>
      <xdr:row>2</xdr:row>
      <xdr:rowOff>73025</xdr:rowOff>
    </xdr:from>
    <xdr:to>
      <xdr:col>34</xdr:col>
      <xdr:colOff>60325</xdr:colOff>
      <xdr:row>7</xdr:row>
      <xdr:rowOff>3175</xdr:rowOff>
    </xdr:to>
    <xdr:sp macro="" textlink="">
      <xdr:nvSpPr>
        <xdr:cNvPr id="15" name="正方形/長方形 14">
          <a:extLst>
            <a:ext uri="{FF2B5EF4-FFF2-40B4-BE49-F238E27FC236}">
              <a16:creationId xmlns:a16="http://schemas.microsoft.com/office/drawing/2014/main" id="{00000000-0008-0000-0000-00000F000000}"/>
            </a:ext>
          </a:extLst>
        </xdr:cNvPr>
        <xdr:cNvSpPr/>
      </xdr:nvSpPr>
      <xdr:spPr>
        <a:xfrm>
          <a:off x="48006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60325</xdr:colOff>
      <xdr:row>2</xdr:row>
      <xdr:rowOff>73025</xdr:rowOff>
    </xdr:from>
    <xdr:to>
      <xdr:col>40</xdr:col>
      <xdr:colOff>187325</xdr:colOff>
      <xdr:row>7</xdr:row>
      <xdr:rowOff>3175</xdr:rowOff>
    </xdr:to>
    <xdr:sp macro="" textlink="">
      <xdr:nvSpPr>
        <xdr:cNvPr id="16" name="正方形/長方形 15">
          <a:extLst>
            <a:ext uri="{FF2B5EF4-FFF2-40B4-BE49-F238E27FC236}">
              <a16:creationId xmlns:a16="http://schemas.microsoft.com/office/drawing/2014/main" id="{00000000-0008-0000-0000-000010000000}"/>
            </a:ext>
          </a:extLst>
        </xdr:cNvPr>
        <xdr:cNvSpPr/>
      </xdr:nvSpPr>
      <xdr:spPr>
        <a:xfrm>
          <a:off x="68326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10.7
31.1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41</xdr:col>
      <xdr:colOff>60325</xdr:colOff>
      <xdr:row>2</xdr:row>
      <xdr:rowOff>85725</xdr:rowOff>
    </xdr:from>
    <xdr:to>
      <xdr:col>44</xdr:col>
      <xdr:colOff>123825</xdr:colOff>
      <xdr:row>7</xdr:row>
      <xdr:rowOff>15875</xdr:rowOff>
    </xdr:to>
    <xdr:sp macro="" textlink="">
      <xdr:nvSpPr>
        <xdr:cNvPr id="17" name="正方形/長方形 16">
          <a:extLst>
            <a:ext uri="{FF2B5EF4-FFF2-40B4-BE49-F238E27FC236}">
              <a16:creationId xmlns:a16="http://schemas.microsoft.com/office/drawing/2014/main" id="{00000000-0008-0000-0000-000011000000}"/>
            </a:ext>
          </a:extLst>
        </xdr:cNvPr>
        <xdr:cNvSpPr/>
      </xdr:nvSpPr>
      <xdr:spPr>
        <a:xfrm>
          <a:off x="81661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23</xdr:col>
      <xdr:colOff>123825</xdr:colOff>
      <xdr:row>6</xdr:row>
      <xdr:rowOff>9525</xdr:rowOff>
    </xdr:from>
    <xdr:to>
      <xdr:col>34</xdr:col>
      <xdr:colOff>60325</xdr:colOff>
      <xdr:row>9</xdr:row>
      <xdr:rowOff>130175</xdr:rowOff>
    </xdr:to>
    <xdr:sp macro="" textlink="">
      <xdr:nvSpPr>
        <xdr:cNvPr id="18" name="正方形/長方形 17">
          <a:extLst>
            <a:ext uri="{FF2B5EF4-FFF2-40B4-BE49-F238E27FC236}">
              <a16:creationId xmlns:a16="http://schemas.microsoft.com/office/drawing/2014/main" id="{00000000-0008-0000-0000-000012000000}"/>
            </a:ext>
          </a:extLst>
        </xdr:cNvPr>
        <xdr:cNvSpPr/>
      </xdr:nvSpPr>
      <xdr:spPr>
        <a:xfrm>
          <a:off x="48006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123825</xdr:colOff>
      <xdr:row>6</xdr:row>
      <xdr:rowOff>9525</xdr:rowOff>
    </xdr:from>
    <xdr:to>
      <xdr:col>53</xdr:col>
      <xdr:colOff>187325</xdr:colOff>
      <xdr:row>9</xdr:row>
      <xdr:rowOff>130175</xdr:rowOff>
    </xdr:to>
    <xdr:sp macro="" textlink="">
      <xdr:nvSpPr>
        <xdr:cNvPr id="19" name="正方形/長方形 18">
          <a:extLst>
            <a:ext uri="{FF2B5EF4-FFF2-40B4-BE49-F238E27FC236}">
              <a16:creationId xmlns:a16="http://schemas.microsoft.com/office/drawing/2014/main" id="{00000000-0008-0000-0000-000013000000}"/>
            </a:ext>
          </a:extLst>
        </xdr:cNvPr>
        <xdr:cNvSpPr/>
      </xdr:nvSpPr>
      <xdr:spPr>
        <a:xfrm>
          <a:off x="6896100" y="1714500"/>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56</xdr:col>
      <xdr:colOff>111125</xdr:colOff>
      <xdr:row>2</xdr:row>
      <xdr:rowOff>22225</xdr:rowOff>
    </xdr:from>
    <xdr:to>
      <xdr:col>64</xdr:col>
      <xdr:colOff>111125</xdr:colOff>
      <xdr:row>8</xdr:row>
      <xdr:rowOff>111125</xdr:rowOff>
    </xdr:to>
    <xdr:sp macro="" textlink="">
      <xdr:nvSpPr>
        <xdr:cNvPr id="20" name="角丸四角形 19">
          <a:extLst>
            <a:ext uri="{FF2B5EF4-FFF2-40B4-BE49-F238E27FC236}">
              <a16:creationId xmlns:a16="http://schemas.microsoft.com/office/drawing/2014/main" id="{00000000-0008-0000-0000-000014000000}"/>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180975</xdr:colOff>
      <xdr:row>2</xdr:row>
      <xdr:rowOff>85725</xdr:rowOff>
    </xdr:from>
    <xdr:to>
      <xdr:col>64</xdr:col>
      <xdr:colOff>180975</xdr:colOff>
      <xdr:row>3</xdr:row>
      <xdr:rowOff>15875</xdr:rowOff>
    </xdr:to>
    <xdr:sp macro="" textlink="">
      <xdr:nvSpPr>
        <xdr:cNvPr id="21" name="正方形/長方形 20">
          <a:extLst>
            <a:ext uri="{FF2B5EF4-FFF2-40B4-BE49-F238E27FC236}">
              <a16:creationId xmlns:a16="http://schemas.microsoft.com/office/drawing/2014/main" id="{00000000-0008-0000-0000-000015000000}"/>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57</xdr:col>
      <xdr:colOff>180975</xdr:colOff>
      <xdr:row>3</xdr:row>
      <xdr:rowOff>28575</xdr:rowOff>
    </xdr:from>
    <xdr:to>
      <xdr:col>64</xdr:col>
      <xdr:colOff>180975</xdr:colOff>
      <xdr:row>6</xdr:row>
      <xdr:rowOff>34925</xdr:rowOff>
    </xdr:to>
    <xdr:sp macro="" textlink="">
      <xdr:nvSpPr>
        <xdr:cNvPr id="22" name="正方形/長方形 21">
          <a:extLst>
            <a:ext uri="{FF2B5EF4-FFF2-40B4-BE49-F238E27FC236}">
              <a16:creationId xmlns:a16="http://schemas.microsoft.com/office/drawing/2014/main" id="{00000000-0008-0000-0000-000016000000}"/>
            </a:ext>
          </a:extLst>
        </xdr:cNvPr>
        <xdr:cNvSpPr/>
      </xdr:nvSpPr>
      <xdr:spPr>
        <a:xfrm>
          <a:off x="11334750" y="1219200"/>
          <a:ext cx="1333500" cy="520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57</xdr:col>
      <xdr:colOff>180975</xdr:colOff>
      <xdr:row>5</xdr:row>
      <xdr:rowOff>28575</xdr:rowOff>
    </xdr:from>
    <xdr:to>
      <xdr:col>65</xdr:col>
      <xdr:colOff>117475</xdr:colOff>
      <xdr:row>8</xdr:row>
      <xdr:rowOff>161925</xdr:rowOff>
    </xdr:to>
    <xdr:sp macro="" textlink="">
      <xdr:nvSpPr>
        <xdr:cNvPr id="23" name="正方形/長方形 22">
          <a:extLst>
            <a:ext uri="{FF2B5EF4-FFF2-40B4-BE49-F238E27FC236}">
              <a16:creationId xmlns:a16="http://schemas.microsoft.com/office/drawing/2014/main" id="{00000000-0008-0000-0000-000017000000}"/>
            </a:ext>
          </a:extLst>
        </xdr:cNvPr>
        <xdr:cNvSpPr/>
      </xdr:nvSpPr>
      <xdr:spPr>
        <a:xfrm>
          <a:off x="11334750" y="1562100"/>
          <a:ext cx="1460500" cy="647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57</xdr:col>
      <xdr:colOff>3175</xdr:colOff>
      <xdr:row>2</xdr:row>
      <xdr:rowOff>174625</xdr:rowOff>
    </xdr:from>
    <xdr:to>
      <xdr:col>58</xdr:col>
      <xdr:colOff>22225</xdr:colOff>
      <xdr:row>2</xdr:row>
      <xdr:rowOff>174625</xdr:rowOff>
    </xdr:to>
    <xdr:cxnSp macro="">
      <xdr:nvCxnSpPr>
        <xdr:cNvPr id="24" name="直線コネクタ 23">
          <a:extLst>
            <a:ext uri="{FF2B5EF4-FFF2-40B4-BE49-F238E27FC236}">
              <a16:creationId xmlns:a16="http://schemas.microsoft.com/office/drawing/2014/main" id="{00000000-0008-0000-0000-000018000000}"/>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57150</xdr:colOff>
      <xdr:row>2</xdr:row>
      <xdr:rowOff>136525</xdr:rowOff>
    </xdr:from>
    <xdr:to>
      <xdr:col>57</xdr:col>
      <xdr:colOff>158750</xdr:colOff>
      <xdr:row>2</xdr:row>
      <xdr:rowOff>238125</xdr:rowOff>
    </xdr:to>
    <xdr:sp macro="" textlink="">
      <xdr:nvSpPr>
        <xdr:cNvPr id="25" name="楕円 24">
          <a:extLst>
            <a:ext uri="{FF2B5EF4-FFF2-40B4-BE49-F238E27FC236}">
              <a16:creationId xmlns:a16="http://schemas.microsoft.com/office/drawing/2014/main" id="{00000000-0008-0000-0000-000019000000}"/>
            </a:ext>
          </a:extLst>
        </xdr:cNvPr>
        <xdr:cNvSpPr/>
      </xdr:nvSpPr>
      <xdr:spPr>
        <a:xfrm>
          <a:off x="11210925" y="1003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57150</xdr:colOff>
      <xdr:row>3</xdr:row>
      <xdr:rowOff>117475</xdr:rowOff>
    </xdr:from>
    <xdr:to>
      <xdr:col>57</xdr:col>
      <xdr:colOff>158750</xdr:colOff>
      <xdr:row>4</xdr:row>
      <xdr:rowOff>47625</xdr:rowOff>
    </xdr:to>
    <xdr:sp macro="" textlink="">
      <xdr:nvSpPr>
        <xdr:cNvPr id="26" name="フローチャート: 判断 25">
          <a:extLst>
            <a:ext uri="{FF2B5EF4-FFF2-40B4-BE49-F238E27FC236}">
              <a16:creationId xmlns:a16="http://schemas.microsoft.com/office/drawing/2014/main" id="{00000000-0008-0000-0000-00001A000000}"/>
            </a:ext>
          </a:extLst>
        </xdr:cNvPr>
        <xdr:cNvSpPr/>
      </xdr:nvSpPr>
      <xdr:spPr>
        <a:xfrm>
          <a:off x="11210925" y="1308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101600</xdr:colOff>
      <xdr:row>5</xdr:row>
      <xdr:rowOff>28575</xdr:rowOff>
    </xdr:from>
    <xdr:to>
      <xdr:col>57</xdr:col>
      <xdr:colOff>101600</xdr:colOff>
      <xdr:row>5</xdr:row>
      <xdr:rowOff>168275</xdr:rowOff>
    </xdr:to>
    <xdr:cxnSp macro="">
      <xdr:nvCxnSpPr>
        <xdr:cNvPr id="27" name="直線コネクタ 26">
          <a:extLst>
            <a:ext uri="{FF2B5EF4-FFF2-40B4-BE49-F238E27FC236}">
              <a16:creationId xmlns:a16="http://schemas.microsoft.com/office/drawing/2014/main" id="{00000000-0008-0000-0000-00001B000000}"/>
            </a:ext>
          </a:extLst>
        </xdr:cNvPr>
        <xdr:cNvCxnSpPr/>
      </xdr:nvCxnSpPr>
      <xdr:spPr>
        <a:xfrm>
          <a:off x="11255375" y="15621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5</xdr:row>
      <xdr:rowOff>28575</xdr:rowOff>
    </xdr:from>
    <xdr:to>
      <xdr:col>58</xdr:col>
      <xdr:colOff>3175</xdr:colOff>
      <xdr:row>5</xdr:row>
      <xdr:rowOff>28575</xdr:rowOff>
    </xdr:to>
    <xdr:cxnSp macro="">
      <xdr:nvCxnSpPr>
        <xdr:cNvPr id="28" name="直線コネクタ 27">
          <a:extLst>
            <a:ext uri="{FF2B5EF4-FFF2-40B4-BE49-F238E27FC236}">
              <a16:creationId xmlns:a16="http://schemas.microsoft.com/office/drawing/2014/main" id="{00000000-0008-0000-0000-00001C000000}"/>
            </a:ext>
          </a:extLst>
        </xdr:cNvPr>
        <xdr:cNvCxnSpPr/>
      </xdr:nvCxnSpPr>
      <xdr:spPr>
        <a:xfrm>
          <a:off x="11176000" y="15621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101600</xdr:colOff>
      <xdr:row>6</xdr:row>
      <xdr:rowOff>95250</xdr:rowOff>
    </xdr:from>
    <xdr:to>
      <xdr:col>57</xdr:col>
      <xdr:colOff>101600</xdr:colOff>
      <xdr:row>7</xdr:row>
      <xdr:rowOff>63500</xdr:rowOff>
    </xdr:to>
    <xdr:cxnSp macro="">
      <xdr:nvCxnSpPr>
        <xdr:cNvPr id="29" name="直線コネクタ 28">
          <a:extLst>
            <a:ext uri="{FF2B5EF4-FFF2-40B4-BE49-F238E27FC236}">
              <a16:creationId xmlns:a16="http://schemas.microsoft.com/office/drawing/2014/main" id="{00000000-0008-0000-0000-00001D000000}"/>
            </a:ext>
          </a:extLst>
        </xdr:cNvPr>
        <xdr:cNvCxnSpPr/>
      </xdr:nvCxnSpPr>
      <xdr:spPr>
        <a:xfrm flipV="1">
          <a:off x="11255375" y="18002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7</xdr:row>
      <xdr:rowOff>66675</xdr:rowOff>
    </xdr:from>
    <xdr:to>
      <xdr:col>58</xdr:col>
      <xdr:colOff>3175</xdr:colOff>
      <xdr:row>7</xdr:row>
      <xdr:rowOff>66675</xdr:rowOff>
    </xdr:to>
    <xdr:cxnSp macro="">
      <xdr:nvCxnSpPr>
        <xdr:cNvPr id="30" name="直線コネクタ 29">
          <a:extLst>
            <a:ext uri="{FF2B5EF4-FFF2-40B4-BE49-F238E27FC236}">
              <a16:creationId xmlns:a16="http://schemas.microsoft.com/office/drawing/2014/main" id="{00000000-0008-0000-0000-00001E000000}"/>
            </a:ext>
          </a:extLst>
        </xdr:cNvPr>
        <xdr:cNvCxnSpPr/>
      </xdr:nvCxnSpPr>
      <xdr:spPr>
        <a:xfrm>
          <a:off x="11176000" y="19431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419100</xdr:colOff>
      <xdr:row>12</xdr:row>
      <xdr:rowOff>34925</xdr:rowOff>
    </xdr:from>
    <xdr:ext cx="8896666" cy="259045"/>
    <xdr:sp macro="" textlink="">
      <xdr:nvSpPr>
        <xdr:cNvPr id="31" name="テキスト ボックス 30">
          <a:extLst>
            <a:ext uri="{FF2B5EF4-FFF2-40B4-BE49-F238E27FC236}">
              <a16:creationId xmlns:a16="http://schemas.microsoft.com/office/drawing/2014/main" id="{00000000-0008-0000-0000-00001F000000}"/>
            </a:ext>
          </a:extLst>
        </xdr:cNvPr>
        <xdr:cNvSpPr txBox="1"/>
      </xdr:nvSpPr>
      <xdr:spPr>
        <a:xfrm>
          <a:off x="419100" y="27686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0</xdr:col>
      <xdr:colOff>419100</xdr:colOff>
      <xdr:row>13</xdr:row>
      <xdr:rowOff>104775</xdr:rowOff>
    </xdr:from>
    <xdr:ext cx="6046335" cy="259045"/>
    <xdr:sp macro="" textlink="">
      <xdr:nvSpPr>
        <xdr:cNvPr id="32" name="テキスト ボックス 31">
          <a:extLst>
            <a:ext uri="{FF2B5EF4-FFF2-40B4-BE49-F238E27FC236}">
              <a16:creationId xmlns:a16="http://schemas.microsoft.com/office/drawing/2014/main" id="{00000000-0008-0000-0000-000020000000}"/>
            </a:ext>
          </a:extLst>
        </xdr:cNvPr>
        <xdr:cNvSpPr txBox="1"/>
      </xdr:nvSpPr>
      <xdr:spPr>
        <a:xfrm>
          <a:off x="419100" y="30099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0</xdr:col>
      <xdr:colOff>419100</xdr:colOff>
      <xdr:row>15</xdr:row>
      <xdr:rowOff>3175</xdr:rowOff>
    </xdr:from>
    <xdr:ext cx="8231805" cy="259045"/>
    <xdr:sp macro="" textlink="">
      <xdr:nvSpPr>
        <xdr:cNvPr id="33" name="テキスト ボックス 32">
          <a:extLst>
            <a:ext uri="{FF2B5EF4-FFF2-40B4-BE49-F238E27FC236}">
              <a16:creationId xmlns:a16="http://schemas.microsoft.com/office/drawing/2014/main" id="{00000000-0008-0000-0000-000021000000}"/>
            </a:ext>
          </a:extLst>
        </xdr:cNvPr>
        <xdr:cNvSpPr txBox="1"/>
      </xdr:nvSpPr>
      <xdr:spPr>
        <a:xfrm>
          <a:off x="419100" y="32512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0</xdr:col>
      <xdr:colOff>419100</xdr:colOff>
      <xdr:row>16</xdr:row>
      <xdr:rowOff>73025</xdr:rowOff>
    </xdr:from>
    <xdr:ext cx="4433650" cy="259045"/>
    <xdr:sp macro="" textlink="">
      <xdr:nvSpPr>
        <xdr:cNvPr id="34" name="テキスト ボックス 33">
          <a:extLst>
            <a:ext uri="{FF2B5EF4-FFF2-40B4-BE49-F238E27FC236}">
              <a16:creationId xmlns:a16="http://schemas.microsoft.com/office/drawing/2014/main" id="{00000000-0008-0000-0000-000022000000}"/>
            </a:ext>
          </a:extLst>
        </xdr:cNvPr>
        <xdr:cNvSpPr txBox="1"/>
      </xdr:nvSpPr>
      <xdr:spPr>
        <a:xfrm>
          <a:off x="419100" y="3492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oneCellAnchor>
    <xdr:from>
      <xdr:col>0</xdr:col>
      <xdr:colOff>419100</xdr:colOff>
      <xdr:row>17</xdr:row>
      <xdr:rowOff>142875</xdr:rowOff>
    </xdr:from>
    <xdr:ext cx="184731" cy="259045"/>
    <xdr:sp macro="" textlink="">
      <xdr:nvSpPr>
        <xdr:cNvPr id="35" name="テキスト ボックス 34">
          <a:extLst>
            <a:ext uri="{FF2B5EF4-FFF2-40B4-BE49-F238E27FC236}">
              <a16:creationId xmlns:a16="http://schemas.microsoft.com/office/drawing/2014/main" id="{00000000-0008-0000-0000-000023000000}"/>
            </a:ext>
          </a:extLst>
        </xdr:cNvPr>
        <xdr:cNvSpPr txBox="1"/>
      </xdr:nvSpPr>
      <xdr:spPr>
        <a:xfrm>
          <a:off x="419100" y="37338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20</xdr:row>
      <xdr:rowOff>149225</xdr:rowOff>
    </xdr:from>
    <xdr:to>
      <xdr:col>27</xdr:col>
      <xdr:colOff>73025</xdr:colOff>
      <xdr:row>22</xdr:row>
      <xdr:rowOff>28575</xdr:rowOff>
    </xdr:to>
    <xdr:sp macro="" textlink="">
      <xdr:nvSpPr>
        <xdr:cNvPr id="36" name="正方形/長方形 35">
          <a:extLst>
            <a:ext uri="{FF2B5EF4-FFF2-40B4-BE49-F238E27FC236}">
              <a16:creationId xmlns:a16="http://schemas.microsoft.com/office/drawing/2014/main" id="{00000000-0008-0000-0000-000024000000}"/>
            </a:ext>
          </a:extLst>
        </xdr:cNvPr>
        <xdr:cNvSpPr/>
      </xdr:nvSpPr>
      <xdr:spPr>
        <a:xfrm>
          <a:off x="1270000" y="4254500"/>
          <a:ext cx="4241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8</xdr:col>
      <xdr:colOff>166864</xdr:colOff>
      <xdr:row>22</xdr:row>
      <xdr:rowOff>81217</xdr:rowOff>
    </xdr:from>
    <xdr:to>
      <xdr:col>18</xdr:col>
      <xdr:colOff>4585</xdr:colOff>
      <xdr:row>24</xdr:row>
      <xdr:rowOff>14034</xdr:rowOff>
    </xdr:to>
    <xdr:sp macro="" textlink="">
      <xdr:nvSpPr>
        <xdr:cNvPr id="37" name="正方形/長方形 36">
          <a:extLst>
            <a:ext uri="{FF2B5EF4-FFF2-40B4-BE49-F238E27FC236}">
              <a16:creationId xmlns:a16="http://schemas.microsoft.com/office/drawing/2014/main" id="{00000000-0008-0000-0000-000025000000}"/>
            </a:ext>
          </a:extLst>
        </xdr:cNvPr>
        <xdr:cNvSpPr/>
      </xdr:nvSpPr>
      <xdr:spPr>
        <a:xfrm>
          <a:off x="1986139" y="4624642"/>
          <a:ext cx="1742721"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18</xdr:col>
      <xdr:colOff>102864</xdr:colOff>
      <xdr:row>22</xdr:row>
      <xdr:rowOff>64546</xdr:rowOff>
    </xdr:from>
    <xdr:to>
      <xdr:col>23</xdr:col>
      <xdr:colOff>5085</xdr:colOff>
      <xdr:row>24</xdr:row>
      <xdr:rowOff>30705</xdr:rowOff>
    </xdr:to>
    <xdr:sp macro="" textlink="">
      <xdr:nvSpPr>
        <xdr:cNvPr id="38" name="正方形/長方形 37">
          <a:extLst>
            <a:ext uri="{FF2B5EF4-FFF2-40B4-BE49-F238E27FC236}">
              <a16:creationId xmlns:a16="http://schemas.microsoft.com/office/drawing/2014/main" id="{00000000-0008-0000-0000-000026000000}"/>
            </a:ext>
          </a:extLst>
        </xdr:cNvPr>
        <xdr:cNvSpPr/>
      </xdr:nvSpPr>
      <xdr:spPr>
        <a:xfrm>
          <a:off x="3827139" y="4607971"/>
          <a:ext cx="854721"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[ 61.5</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27</xdr:col>
      <xdr:colOff>22225</xdr:colOff>
      <xdr:row>21</xdr:row>
      <xdr:rowOff>57150</xdr:rowOff>
    </xdr:from>
    <xdr:to>
      <xdr:col>35</xdr:col>
      <xdr:colOff>22225</xdr:colOff>
      <xdr:row>22</xdr:row>
      <xdr:rowOff>92075</xdr:rowOff>
    </xdr:to>
    <xdr:sp macro="" textlink="">
      <xdr:nvSpPr>
        <xdr:cNvPr id="39" name="正方形/長方形 38">
          <a:extLst>
            <a:ext uri="{FF2B5EF4-FFF2-40B4-BE49-F238E27FC236}">
              <a16:creationId xmlns:a16="http://schemas.microsoft.com/office/drawing/2014/main" id="{00000000-0008-0000-0000-000027000000}"/>
            </a:ext>
          </a:extLst>
        </xdr:cNvPr>
        <xdr:cNvSpPr/>
      </xdr:nvSpPr>
      <xdr:spPr>
        <a:xfrm>
          <a:off x="5461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27</xdr:col>
      <xdr:colOff>22225</xdr:colOff>
      <xdr:row>22</xdr:row>
      <xdr:rowOff>28575</xdr:rowOff>
    </xdr:from>
    <xdr:to>
      <xdr:col>35</xdr:col>
      <xdr:colOff>22225</xdr:colOff>
      <xdr:row>23</xdr:row>
      <xdr:rowOff>111125</xdr:rowOff>
    </xdr:to>
    <xdr:sp macro="" textlink="">
      <xdr:nvSpPr>
        <xdr:cNvPr id="40" name="正方形/長方形 39">
          <a:extLst>
            <a:ext uri="{FF2B5EF4-FFF2-40B4-BE49-F238E27FC236}">
              <a16:creationId xmlns:a16="http://schemas.microsoft.com/office/drawing/2014/main" id="{00000000-0008-0000-0000-000028000000}"/>
            </a:ext>
          </a:extLst>
        </xdr:cNvPr>
        <xdr:cNvSpPr/>
      </xdr:nvSpPr>
      <xdr:spPr>
        <a:xfrm>
          <a:off x="5461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22225</xdr:colOff>
      <xdr:row>21</xdr:row>
      <xdr:rowOff>57150</xdr:rowOff>
    </xdr:from>
    <xdr:to>
      <xdr:col>43</xdr:col>
      <xdr:colOff>22225</xdr:colOff>
      <xdr:row>22</xdr:row>
      <xdr:rowOff>92075</xdr:rowOff>
    </xdr:to>
    <xdr:sp macro="" textlink="">
      <xdr:nvSpPr>
        <xdr:cNvPr id="41" name="正方形/長方形 40">
          <a:extLst>
            <a:ext uri="{FF2B5EF4-FFF2-40B4-BE49-F238E27FC236}">
              <a16:creationId xmlns:a16="http://schemas.microsoft.com/office/drawing/2014/main" id="{00000000-0008-0000-0000-000029000000}"/>
            </a:ext>
          </a:extLst>
        </xdr:cNvPr>
        <xdr:cNvSpPr/>
      </xdr:nvSpPr>
      <xdr:spPr>
        <a:xfrm>
          <a:off x="6985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22225</xdr:colOff>
      <xdr:row>22</xdr:row>
      <xdr:rowOff>28575</xdr:rowOff>
    </xdr:from>
    <xdr:to>
      <xdr:col>43</xdr:col>
      <xdr:colOff>22225</xdr:colOff>
      <xdr:row>23</xdr:row>
      <xdr:rowOff>111125</xdr:rowOff>
    </xdr:to>
    <xdr:sp macro="" textlink="">
      <xdr:nvSpPr>
        <xdr:cNvPr id="42" name="正方形/長方形 41">
          <a:extLst>
            <a:ext uri="{FF2B5EF4-FFF2-40B4-BE49-F238E27FC236}">
              <a16:creationId xmlns:a16="http://schemas.microsoft.com/office/drawing/2014/main" id="{00000000-0008-0000-0000-00002A000000}"/>
            </a:ext>
          </a:extLst>
        </xdr:cNvPr>
        <xdr:cNvSpPr/>
      </xdr:nvSpPr>
      <xdr:spPr>
        <a:xfrm>
          <a:off x="6985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149225</xdr:colOff>
      <xdr:row>21</xdr:row>
      <xdr:rowOff>57150</xdr:rowOff>
    </xdr:from>
    <xdr:to>
      <xdr:col>51</xdr:col>
      <xdr:colOff>149225</xdr:colOff>
      <xdr:row>22</xdr:row>
      <xdr:rowOff>92075</xdr:rowOff>
    </xdr:to>
    <xdr:sp macro="" textlink="">
      <xdr:nvSpPr>
        <xdr:cNvPr id="43" name="正方形/長方形 42">
          <a:extLst>
            <a:ext uri="{FF2B5EF4-FFF2-40B4-BE49-F238E27FC236}">
              <a16:creationId xmlns:a16="http://schemas.microsoft.com/office/drawing/2014/main" id="{00000000-0008-0000-0000-00002B000000}"/>
            </a:ext>
          </a:extLst>
        </xdr:cNvPr>
        <xdr:cNvSpPr/>
      </xdr:nvSpPr>
      <xdr:spPr>
        <a:xfrm>
          <a:off x="8636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149225</xdr:colOff>
      <xdr:row>22</xdr:row>
      <xdr:rowOff>28575</xdr:rowOff>
    </xdr:from>
    <xdr:to>
      <xdr:col>51</xdr:col>
      <xdr:colOff>149225</xdr:colOff>
      <xdr:row>23</xdr:row>
      <xdr:rowOff>111125</xdr:rowOff>
    </xdr:to>
    <xdr:sp macro="" textlink="">
      <xdr:nvSpPr>
        <xdr:cNvPr id="44" name="正方形/長方形 43">
          <a:extLst>
            <a:ext uri="{FF2B5EF4-FFF2-40B4-BE49-F238E27FC236}">
              <a16:creationId xmlns:a16="http://schemas.microsoft.com/office/drawing/2014/main" id="{00000000-0008-0000-0000-00002C000000}"/>
            </a:ext>
          </a:extLst>
        </xdr:cNvPr>
        <xdr:cNvSpPr/>
      </xdr:nvSpPr>
      <xdr:spPr>
        <a:xfrm>
          <a:off x="8636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xdr:col>
      <xdr:colOff>22225</xdr:colOff>
      <xdr:row>24</xdr:row>
      <xdr:rowOff>66675</xdr:rowOff>
    </xdr:from>
    <xdr:to>
      <xdr:col>27</xdr:col>
      <xdr:colOff>73025</xdr:colOff>
      <xdr:row>36</xdr:row>
      <xdr:rowOff>168275</xdr:rowOff>
    </xdr:to>
    <xdr:sp macro="" textlink="">
      <xdr:nvSpPr>
        <xdr:cNvPr id="45" name="正方形/長方形 44">
          <a:extLst>
            <a:ext uri="{FF2B5EF4-FFF2-40B4-BE49-F238E27FC236}">
              <a16:creationId xmlns:a16="http://schemas.microsoft.com/office/drawing/2014/main" id="{00000000-0008-0000-0000-00002D000000}"/>
            </a:ext>
          </a:extLst>
        </xdr:cNvPr>
        <xdr:cNvSpPr/>
      </xdr:nvSpPr>
      <xdr:spPr>
        <a:xfrm>
          <a:off x="1270000" y="4953000"/>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66675</xdr:rowOff>
    </xdr:from>
    <xdr:to>
      <xdr:col>53</xdr:col>
      <xdr:colOff>149225</xdr:colOff>
      <xdr:row>36</xdr:row>
      <xdr:rowOff>168275</xdr:rowOff>
    </xdr:to>
    <xdr:sp macro="" textlink="">
      <xdr:nvSpPr>
        <xdr:cNvPr id="46" name="正方形/長方形 45">
          <a:extLst>
            <a:ext uri="{FF2B5EF4-FFF2-40B4-BE49-F238E27FC236}">
              <a16:creationId xmlns:a16="http://schemas.microsoft.com/office/drawing/2014/main" id="{00000000-0008-0000-0000-00002E000000}"/>
            </a:ext>
          </a:extLst>
        </xdr:cNvPr>
        <xdr:cNvSpPr/>
      </xdr:nvSpPr>
      <xdr:spPr>
        <a:xfrm>
          <a:off x="5778500" y="4953000"/>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130175</xdr:rowOff>
    </xdr:from>
    <xdr:to>
      <xdr:col>52</xdr:col>
      <xdr:colOff>149225</xdr:colOff>
      <xdr:row>26</xdr:row>
      <xdr:rowOff>41275</xdr:rowOff>
    </xdr:to>
    <xdr:sp macro="" textlink="">
      <xdr:nvSpPr>
        <xdr:cNvPr id="47" name="正方形/長方形 46">
          <a:extLst>
            <a:ext uri="{FF2B5EF4-FFF2-40B4-BE49-F238E27FC236}">
              <a16:creationId xmlns:a16="http://schemas.microsoft.com/office/drawing/2014/main" id="{00000000-0008-0000-0000-00002F000000}"/>
            </a:ext>
          </a:extLst>
        </xdr:cNvPr>
        <xdr:cNvSpPr/>
      </xdr:nvSpPr>
      <xdr:spPr>
        <a:xfrm>
          <a:off x="5778500" y="5016500"/>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有形固定資産減価償却率の分析欄</a:t>
          </a:r>
        </a:p>
      </xdr:txBody>
    </xdr:sp>
    <xdr:clientData/>
  </xdr:twoCellAnchor>
  <xdr:twoCellAnchor>
    <xdr:from>
      <xdr:col>29</xdr:col>
      <xdr:colOff>34925</xdr:colOff>
      <xdr:row>26</xdr:row>
      <xdr:rowOff>15875</xdr:rowOff>
    </xdr:from>
    <xdr:to>
      <xdr:col>53</xdr:col>
      <xdr:colOff>22225</xdr:colOff>
      <xdr:row>36</xdr:row>
      <xdr:rowOff>79375</xdr:rowOff>
    </xdr:to>
    <xdr:sp macro="" textlink="" fLocksText="0">
      <xdr:nvSpPr>
        <xdr:cNvPr id="48" name="テキスト ボックス 47">
          <a:extLst>
            <a:ext uri="{FF2B5EF4-FFF2-40B4-BE49-F238E27FC236}">
              <a16:creationId xmlns:a16="http://schemas.microsoft.com/office/drawing/2014/main" id="{00000000-0008-0000-0000-000030000000}"/>
            </a:ext>
          </a:extLst>
        </xdr:cNvPr>
        <xdr:cNvSpPr txBox="1"/>
      </xdr:nvSpPr>
      <xdr:spPr>
        <a:xfrm>
          <a:off x="5854700" y="5245100"/>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類似団体より低い水準にあるが、合併によって同様の施設が町内に存在しており、施設の老朽化も進行している。筑前町公共施設等総合管理計画に基づき、施設の集約や除却等、適切な施設の維持管理を進めていく。</a:t>
          </a:r>
          <a:endParaRPr lang="ja-JP" altLang="ja-JP">
            <a:effectLst/>
          </a:endParaRPr>
        </a:p>
      </xdr:txBody>
    </xdr:sp>
    <xdr:clientData/>
  </xdr:twoCellAnchor>
  <xdr:oneCellAnchor>
    <xdr:from>
      <xdr:col>4</xdr:col>
      <xdr:colOff>174625</xdr:colOff>
      <xdr:row>23</xdr:row>
      <xdr:rowOff>47625</xdr:rowOff>
    </xdr:from>
    <xdr:ext cx="349839" cy="225703"/>
    <xdr:sp macro="" textlink="">
      <xdr:nvSpPr>
        <xdr:cNvPr id="49" name="テキスト ボックス 48">
          <a:extLst>
            <a:ext uri="{FF2B5EF4-FFF2-40B4-BE49-F238E27FC236}">
              <a16:creationId xmlns:a16="http://schemas.microsoft.com/office/drawing/2014/main" id="{00000000-0008-0000-0000-000031000000}"/>
            </a:ext>
          </a:extLst>
        </xdr:cNvPr>
        <xdr:cNvSpPr txBox="1"/>
      </xdr:nvSpPr>
      <xdr:spPr>
        <a:xfrm>
          <a:off x="12319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36</xdr:row>
      <xdr:rowOff>168275</xdr:rowOff>
    </xdr:from>
    <xdr:to>
      <xdr:col>27</xdr:col>
      <xdr:colOff>73025</xdr:colOff>
      <xdr:row>36</xdr:row>
      <xdr:rowOff>168275</xdr:rowOff>
    </xdr:to>
    <xdr:cxnSp macro="">
      <xdr:nvCxnSpPr>
        <xdr:cNvPr id="50" name="直線コネクタ 49">
          <a:extLst>
            <a:ext uri="{FF2B5EF4-FFF2-40B4-BE49-F238E27FC236}">
              <a16:creationId xmlns:a16="http://schemas.microsoft.com/office/drawing/2014/main" id="{00000000-0008-0000-0000-000032000000}"/>
            </a:ext>
          </a:extLst>
        </xdr:cNvPr>
        <xdr:cNvCxnSpPr/>
      </xdr:nvCxnSpPr>
      <xdr:spPr>
        <a:xfrm>
          <a:off x="1270000" y="7112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36</xdr:row>
      <xdr:rowOff>74474</xdr:rowOff>
    </xdr:from>
    <xdr:ext cx="359394" cy="225703"/>
    <xdr:sp macro="" textlink="">
      <xdr:nvSpPr>
        <xdr:cNvPr id="51" name="テキスト ボックス 50">
          <a:extLst>
            <a:ext uri="{FF2B5EF4-FFF2-40B4-BE49-F238E27FC236}">
              <a16:creationId xmlns:a16="http://schemas.microsoft.com/office/drawing/2014/main" id="{00000000-0008-0000-0000-000033000000}"/>
            </a:ext>
          </a:extLst>
        </xdr:cNvPr>
        <xdr:cNvSpPr txBox="1"/>
      </xdr:nvSpPr>
      <xdr:spPr>
        <a:xfrm>
          <a:off x="847106" y="70181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90.0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34</xdr:row>
      <xdr:rowOff>151342</xdr:rowOff>
    </xdr:from>
    <xdr:to>
      <xdr:col>27</xdr:col>
      <xdr:colOff>73025</xdr:colOff>
      <xdr:row>34</xdr:row>
      <xdr:rowOff>151342</xdr:rowOff>
    </xdr:to>
    <xdr:cxnSp macro="">
      <xdr:nvCxnSpPr>
        <xdr:cNvPr id="52" name="直線コネクタ 51">
          <a:extLst>
            <a:ext uri="{FF2B5EF4-FFF2-40B4-BE49-F238E27FC236}">
              <a16:creationId xmlns:a16="http://schemas.microsoft.com/office/drawing/2014/main" id="{00000000-0008-0000-0000-000034000000}"/>
            </a:ext>
          </a:extLst>
        </xdr:cNvPr>
        <xdr:cNvCxnSpPr/>
      </xdr:nvCxnSpPr>
      <xdr:spPr>
        <a:xfrm>
          <a:off x="1270000" y="675216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34</xdr:row>
      <xdr:rowOff>57541</xdr:rowOff>
    </xdr:from>
    <xdr:ext cx="359394" cy="225703"/>
    <xdr:sp macro="" textlink="">
      <xdr:nvSpPr>
        <xdr:cNvPr id="53" name="テキスト ボックス 52">
          <a:extLst>
            <a:ext uri="{FF2B5EF4-FFF2-40B4-BE49-F238E27FC236}">
              <a16:creationId xmlns:a16="http://schemas.microsoft.com/office/drawing/2014/main" id="{00000000-0008-0000-0000-000035000000}"/>
            </a:ext>
          </a:extLst>
        </xdr:cNvPr>
        <xdr:cNvSpPr txBox="1"/>
      </xdr:nvSpPr>
      <xdr:spPr>
        <a:xfrm>
          <a:off x="847106" y="6658366"/>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32</xdr:row>
      <xdr:rowOff>134408</xdr:rowOff>
    </xdr:from>
    <xdr:to>
      <xdr:col>27</xdr:col>
      <xdr:colOff>73025</xdr:colOff>
      <xdr:row>32</xdr:row>
      <xdr:rowOff>134408</xdr:rowOff>
    </xdr:to>
    <xdr:cxnSp macro="">
      <xdr:nvCxnSpPr>
        <xdr:cNvPr id="54" name="直線コネクタ 53">
          <a:extLst>
            <a:ext uri="{FF2B5EF4-FFF2-40B4-BE49-F238E27FC236}">
              <a16:creationId xmlns:a16="http://schemas.microsoft.com/office/drawing/2014/main" id="{00000000-0008-0000-0000-000036000000}"/>
            </a:ext>
          </a:extLst>
        </xdr:cNvPr>
        <xdr:cNvCxnSpPr/>
      </xdr:nvCxnSpPr>
      <xdr:spPr>
        <a:xfrm>
          <a:off x="1270000" y="639233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32</xdr:row>
      <xdr:rowOff>40607</xdr:rowOff>
    </xdr:from>
    <xdr:ext cx="359394" cy="225703"/>
    <xdr:sp macro="" textlink="">
      <xdr:nvSpPr>
        <xdr:cNvPr id="55" name="テキスト ボックス 54">
          <a:extLst>
            <a:ext uri="{FF2B5EF4-FFF2-40B4-BE49-F238E27FC236}">
              <a16:creationId xmlns:a16="http://schemas.microsoft.com/office/drawing/2014/main" id="{00000000-0008-0000-0000-000037000000}"/>
            </a:ext>
          </a:extLst>
        </xdr:cNvPr>
        <xdr:cNvSpPr txBox="1"/>
      </xdr:nvSpPr>
      <xdr:spPr>
        <a:xfrm>
          <a:off x="847106" y="6298532"/>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70.0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30</xdr:row>
      <xdr:rowOff>117475</xdr:rowOff>
    </xdr:from>
    <xdr:to>
      <xdr:col>27</xdr:col>
      <xdr:colOff>73025</xdr:colOff>
      <xdr:row>30</xdr:row>
      <xdr:rowOff>117475</xdr:rowOff>
    </xdr:to>
    <xdr:cxnSp macro="">
      <xdr:nvCxnSpPr>
        <xdr:cNvPr id="56" name="直線コネクタ 55">
          <a:extLst>
            <a:ext uri="{FF2B5EF4-FFF2-40B4-BE49-F238E27FC236}">
              <a16:creationId xmlns:a16="http://schemas.microsoft.com/office/drawing/2014/main" id="{00000000-0008-0000-0000-000038000000}"/>
            </a:ext>
          </a:extLst>
        </xdr:cNvPr>
        <xdr:cNvCxnSpPr/>
      </xdr:nvCxnSpPr>
      <xdr:spPr>
        <a:xfrm>
          <a:off x="1270000" y="60325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30</xdr:row>
      <xdr:rowOff>23674</xdr:rowOff>
    </xdr:from>
    <xdr:ext cx="359394" cy="225703"/>
    <xdr:sp macro="" textlink="">
      <xdr:nvSpPr>
        <xdr:cNvPr id="57" name="テキスト ボックス 56">
          <a:extLst>
            <a:ext uri="{FF2B5EF4-FFF2-40B4-BE49-F238E27FC236}">
              <a16:creationId xmlns:a16="http://schemas.microsoft.com/office/drawing/2014/main" id="{00000000-0008-0000-0000-000039000000}"/>
            </a:ext>
          </a:extLst>
        </xdr:cNvPr>
        <xdr:cNvSpPr txBox="1"/>
      </xdr:nvSpPr>
      <xdr:spPr>
        <a:xfrm>
          <a:off x="847106" y="59386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28</xdr:row>
      <xdr:rowOff>100542</xdr:rowOff>
    </xdr:from>
    <xdr:to>
      <xdr:col>27</xdr:col>
      <xdr:colOff>73025</xdr:colOff>
      <xdr:row>28</xdr:row>
      <xdr:rowOff>100542</xdr:rowOff>
    </xdr:to>
    <xdr:cxnSp macro="">
      <xdr:nvCxnSpPr>
        <xdr:cNvPr id="58" name="直線コネクタ 57">
          <a:extLst>
            <a:ext uri="{FF2B5EF4-FFF2-40B4-BE49-F238E27FC236}">
              <a16:creationId xmlns:a16="http://schemas.microsoft.com/office/drawing/2014/main" id="{00000000-0008-0000-0000-00003A000000}"/>
            </a:ext>
          </a:extLst>
        </xdr:cNvPr>
        <xdr:cNvCxnSpPr/>
      </xdr:nvCxnSpPr>
      <xdr:spPr>
        <a:xfrm>
          <a:off x="1270000" y="567266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28</xdr:row>
      <xdr:rowOff>6741</xdr:rowOff>
    </xdr:from>
    <xdr:ext cx="359394" cy="225703"/>
    <xdr:sp macro="" textlink="">
      <xdr:nvSpPr>
        <xdr:cNvPr id="59" name="テキスト ボックス 58">
          <a:extLst>
            <a:ext uri="{FF2B5EF4-FFF2-40B4-BE49-F238E27FC236}">
              <a16:creationId xmlns:a16="http://schemas.microsoft.com/office/drawing/2014/main" id="{00000000-0008-0000-0000-00003B000000}"/>
            </a:ext>
          </a:extLst>
        </xdr:cNvPr>
        <xdr:cNvSpPr txBox="1"/>
      </xdr:nvSpPr>
      <xdr:spPr>
        <a:xfrm>
          <a:off x="847106" y="5578866"/>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50.0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26</xdr:row>
      <xdr:rowOff>83608</xdr:rowOff>
    </xdr:from>
    <xdr:to>
      <xdr:col>27</xdr:col>
      <xdr:colOff>73025</xdr:colOff>
      <xdr:row>26</xdr:row>
      <xdr:rowOff>83608</xdr:rowOff>
    </xdr:to>
    <xdr:cxnSp macro="">
      <xdr:nvCxnSpPr>
        <xdr:cNvPr id="60" name="直線コネクタ 59">
          <a:extLst>
            <a:ext uri="{FF2B5EF4-FFF2-40B4-BE49-F238E27FC236}">
              <a16:creationId xmlns:a16="http://schemas.microsoft.com/office/drawing/2014/main" id="{00000000-0008-0000-0000-00003C000000}"/>
            </a:ext>
          </a:extLst>
        </xdr:cNvPr>
        <xdr:cNvCxnSpPr/>
      </xdr:nvCxnSpPr>
      <xdr:spPr>
        <a:xfrm>
          <a:off x="1270000" y="531283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25</xdr:row>
      <xdr:rowOff>161257</xdr:rowOff>
    </xdr:from>
    <xdr:ext cx="359394" cy="225703"/>
    <xdr:sp macro="" textlink="">
      <xdr:nvSpPr>
        <xdr:cNvPr id="61" name="テキスト ボックス 60">
          <a:extLst>
            <a:ext uri="{FF2B5EF4-FFF2-40B4-BE49-F238E27FC236}">
              <a16:creationId xmlns:a16="http://schemas.microsoft.com/office/drawing/2014/main" id="{00000000-0008-0000-0000-00003D000000}"/>
            </a:ext>
          </a:extLst>
        </xdr:cNvPr>
        <xdr:cNvSpPr txBox="1"/>
      </xdr:nvSpPr>
      <xdr:spPr>
        <a:xfrm>
          <a:off x="847106" y="5219032"/>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24</xdr:row>
      <xdr:rowOff>66675</xdr:rowOff>
    </xdr:to>
    <xdr:cxnSp macro="">
      <xdr:nvCxnSpPr>
        <xdr:cNvPr id="62" name="直線コネクタ 61">
          <a:extLst>
            <a:ext uri="{FF2B5EF4-FFF2-40B4-BE49-F238E27FC236}">
              <a16:creationId xmlns:a16="http://schemas.microsoft.com/office/drawing/2014/main" id="{00000000-0008-0000-0000-00003E000000}"/>
            </a:ext>
          </a:extLst>
        </xdr:cNvPr>
        <xdr:cNvCxnSpPr/>
      </xdr:nvCxnSpPr>
      <xdr:spPr>
        <a:xfrm>
          <a:off x="1270000" y="4953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23</xdr:row>
      <xdr:rowOff>144324</xdr:rowOff>
    </xdr:from>
    <xdr:ext cx="359394" cy="225703"/>
    <xdr:sp macro="" textlink="">
      <xdr:nvSpPr>
        <xdr:cNvPr id="63" name="テキスト ボックス 62">
          <a:extLst>
            <a:ext uri="{FF2B5EF4-FFF2-40B4-BE49-F238E27FC236}">
              <a16:creationId xmlns:a16="http://schemas.microsoft.com/office/drawing/2014/main" id="{00000000-0008-0000-0000-00003F000000}"/>
            </a:ext>
          </a:extLst>
        </xdr:cNvPr>
        <xdr:cNvSpPr txBox="1"/>
      </xdr:nvSpPr>
      <xdr:spPr>
        <a:xfrm>
          <a:off x="847106" y="48591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30.0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36</xdr:row>
      <xdr:rowOff>168275</xdr:rowOff>
    </xdr:to>
    <xdr:sp macro="" textlink="">
      <xdr:nvSpPr>
        <xdr:cNvPr id="64" name="有形固定資産減価償却率グラフ枠">
          <a:extLst>
            <a:ext uri="{FF2B5EF4-FFF2-40B4-BE49-F238E27FC236}">
              <a16:creationId xmlns:a16="http://schemas.microsoft.com/office/drawing/2014/main" id="{00000000-0008-0000-0000-000040000000}"/>
            </a:ext>
          </a:extLst>
        </xdr:cNvPr>
        <xdr:cNvSpPr/>
      </xdr:nvSpPr>
      <xdr:spPr>
        <a:xfrm>
          <a:off x="1270000" y="4953000"/>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83820</xdr:colOff>
      <xdr:row>26</xdr:row>
      <xdr:rowOff>51223</xdr:rowOff>
    </xdr:from>
    <xdr:to>
      <xdr:col>23</xdr:col>
      <xdr:colOff>85090</xdr:colOff>
      <xdr:row>35</xdr:row>
      <xdr:rowOff>51858</xdr:rowOff>
    </xdr:to>
    <xdr:cxnSp macro="">
      <xdr:nvCxnSpPr>
        <xdr:cNvPr id="65" name="直線コネクタ 64">
          <a:extLst>
            <a:ext uri="{FF2B5EF4-FFF2-40B4-BE49-F238E27FC236}">
              <a16:creationId xmlns:a16="http://schemas.microsoft.com/office/drawing/2014/main" id="{00000000-0008-0000-0000-000041000000}"/>
            </a:ext>
          </a:extLst>
        </xdr:cNvPr>
        <xdr:cNvCxnSpPr/>
      </xdr:nvCxnSpPr>
      <xdr:spPr>
        <a:xfrm flipV="1">
          <a:off x="4760595" y="5280448"/>
          <a:ext cx="1270" cy="154368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35</xdr:row>
      <xdr:rowOff>55685</xdr:rowOff>
    </xdr:from>
    <xdr:ext cx="405111" cy="259045"/>
    <xdr:sp macro="" textlink="">
      <xdr:nvSpPr>
        <xdr:cNvPr id="66" name="有形固定資産減価償却率最小値テキスト">
          <a:extLst>
            <a:ext uri="{FF2B5EF4-FFF2-40B4-BE49-F238E27FC236}">
              <a16:creationId xmlns:a16="http://schemas.microsoft.com/office/drawing/2014/main" id="{00000000-0008-0000-0000-000042000000}"/>
            </a:ext>
          </a:extLst>
        </xdr:cNvPr>
        <xdr:cNvSpPr txBox="1"/>
      </xdr:nvSpPr>
      <xdr:spPr>
        <a:xfrm>
          <a:off x="4813300" y="682796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35</xdr:row>
      <xdr:rowOff>51858</xdr:rowOff>
    </xdr:from>
    <xdr:to>
      <xdr:col>23</xdr:col>
      <xdr:colOff>174625</xdr:colOff>
      <xdr:row>35</xdr:row>
      <xdr:rowOff>51858</xdr:rowOff>
    </xdr:to>
    <xdr:cxnSp macro="">
      <xdr:nvCxnSpPr>
        <xdr:cNvPr id="67" name="直線コネクタ 66">
          <a:extLst>
            <a:ext uri="{FF2B5EF4-FFF2-40B4-BE49-F238E27FC236}">
              <a16:creationId xmlns:a16="http://schemas.microsoft.com/office/drawing/2014/main" id="{00000000-0008-0000-0000-000043000000}"/>
            </a:ext>
          </a:extLst>
        </xdr:cNvPr>
        <xdr:cNvCxnSpPr/>
      </xdr:nvCxnSpPr>
      <xdr:spPr>
        <a:xfrm>
          <a:off x="4673600" y="68241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24</xdr:row>
      <xdr:rowOff>169350</xdr:rowOff>
    </xdr:from>
    <xdr:ext cx="405111" cy="259045"/>
    <xdr:sp macro="" textlink="">
      <xdr:nvSpPr>
        <xdr:cNvPr id="68" name="有形固定資産減価償却率最大値テキスト">
          <a:extLst>
            <a:ext uri="{FF2B5EF4-FFF2-40B4-BE49-F238E27FC236}">
              <a16:creationId xmlns:a16="http://schemas.microsoft.com/office/drawing/2014/main" id="{00000000-0008-0000-0000-000044000000}"/>
            </a:ext>
          </a:extLst>
        </xdr:cNvPr>
        <xdr:cNvSpPr txBox="1"/>
      </xdr:nvSpPr>
      <xdr:spPr>
        <a:xfrm>
          <a:off x="4813300" y="505567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26</xdr:row>
      <xdr:rowOff>51223</xdr:rowOff>
    </xdr:from>
    <xdr:to>
      <xdr:col>23</xdr:col>
      <xdr:colOff>174625</xdr:colOff>
      <xdr:row>26</xdr:row>
      <xdr:rowOff>51223</xdr:rowOff>
    </xdr:to>
    <xdr:cxnSp macro="">
      <xdr:nvCxnSpPr>
        <xdr:cNvPr id="69" name="直線コネクタ 68">
          <a:extLst>
            <a:ext uri="{FF2B5EF4-FFF2-40B4-BE49-F238E27FC236}">
              <a16:creationId xmlns:a16="http://schemas.microsoft.com/office/drawing/2014/main" id="{00000000-0008-0000-0000-000045000000}"/>
            </a:ext>
          </a:extLst>
        </xdr:cNvPr>
        <xdr:cNvCxnSpPr/>
      </xdr:nvCxnSpPr>
      <xdr:spPr>
        <a:xfrm>
          <a:off x="4673600" y="52804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30</xdr:row>
      <xdr:rowOff>171044</xdr:rowOff>
    </xdr:from>
    <xdr:ext cx="405111" cy="259045"/>
    <xdr:sp macro="" textlink="">
      <xdr:nvSpPr>
        <xdr:cNvPr id="70" name="有形固定資産減価償却率平均値テキスト">
          <a:extLst>
            <a:ext uri="{FF2B5EF4-FFF2-40B4-BE49-F238E27FC236}">
              <a16:creationId xmlns:a16="http://schemas.microsoft.com/office/drawing/2014/main" id="{00000000-0008-0000-0000-000046000000}"/>
            </a:ext>
          </a:extLst>
        </xdr:cNvPr>
        <xdr:cNvSpPr txBox="1"/>
      </xdr:nvSpPr>
      <xdr:spPr>
        <a:xfrm>
          <a:off x="4813300" y="6086069"/>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31</xdr:row>
      <xdr:rowOff>21167</xdr:rowOff>
    </xdr:from>
    <xdr:to>
      <xdr:col>23</xdr:col>
      <xdr:colOff>136525</xdr:colOff>
      <xdr:row>31</xdr:row>
      <xdr:rowOff>122767</xdr:rowOff>
    </xdr:to>
    <xdr:sp macro="" textlink="">
      <xdr:nvSpPr>
        <xdr:cNvPr id="71" name="フローチャート: 判断 70">
          <a:extLst>
            <a:ext uri="{FF2B5EF4-FFF2-40B4-BE49-F238E27FC236}">
              <a16:creationId xmlns:a16="http://schemas.microsoft.com/office/drawing/2014/main" id="{00000000-0008-0000-0000-000047000000}"/>
            </a:ext>
          </a:extLst>
        </xdr:cNvPr>
        <xdr:cNvSpPr/>
      </xdr:nvSpPr>
      <xdr:spPr>
        <a:xfrm>
          <a:off x="4711700" y="61076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85725</xdr:colOff>
      <xdr:row>30</xdr:row>
      <xdr:rowOff>153035</xdr:rowOff>
    </xdr:from>
    <xdr:to>
      <xdr:col>19</xdr:col>
      <xdr:colOff>187325</xdr:colOff>
      <xdr:row>31</xdr:row>
      <xdr:rowOff>83185</xdr:rowOff>
    </xdr:to>
    <xdr:sp macro="" textlink="">
      <xdr:nvSpPr>
        <xdr:cNvPr id="72" name="フローチャート: 判断 71">
          <a:extLst>
            <a:ext uri="{FF2B5EF4-FFF2-40B4-BE49-F238E27FC236}">
              <a16:creationId xmlns:a16="http://schemas.microsoft.com/office/drawing/2014/main" id="{00000000-0008-0000-0000-000048000000}"/>
            </a:ext>
          </a:extLst>
        </xdr:cNvPr>
        <xdr:cNvSpPr/>
      </xdr:nvSpPr>
      <xdr:spPr>
        <a:xfrm>
          <a:off x="4000500" y="60680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85725</xdr:colOff>
      <xdr:row>30</xdr:row>
      <xdr:rowOff>113453</xdr:rowOff>
    </xdr:from>
    <xdr:to>
      <xdr:col>15</xdr:col>
      <xdr:colOff>187325</xdr:colOff>
      <xdr:row>31</xdr:row>
      <xdr:rowOff>43603</xdr:rowOff>
    </xdr:to>
    <xdr:sp macro="" textlink="">
      <xdr:nvSpPr>
        <xdr:cNvPr id="73" name="フローチャート: 判断 72">
          <a:extLst>
            <a:ext uri="{FF2B5EF4-FFF2-40B4-BE49-F238E27FC236}">
              <a16:creationId xmlns:a16="http://schemas.microsoft.com/office/drawing/2014/main" id="{00000000-0008-0000-0000-000049000000}"/>
            </a:ext>
          </a:extLst>
        </xdr:cNvPr>
        <xdr:cNvSpPr/>
      </xdr:nvSpPr>
      <xdr:spPr>
        <a:xfrm>
          <a:off x="3238500" y="60284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85725</xdr:colOff>
      <xdr:row>30</xdr:row>
      <xdr:rowOff>120650</xdr:rowOff>
    </xdr:from>
    <xdr:to>
      <xdr:col>11</xdr:col>
      <xdr:colOff>187325</xdr:colOff>
      <xdr:row>31</xdr:row>
      <xdr:rowOff>50800</xdr:rowOff>
    </xdr:to>
    <xdr:sp macro="" textlink="">
      <xdr:nvSpPr>
        <xdr:cNvPr id="74" name="フローチャート: 判断 73">
          <a:extLst>
            <a:ext uri="{FF2B5EF4-FFF2-40B4-BE49-F238E27FC236}">
              <a16:creationId xmlns:a16="http://schemas.microsoft.com/office/drawing/2014/main" id="{00000000-0008-0000-0000-00004A000000}"/>
            </a:ext>
          </a:extLst>
        </xdr:cNvPr>
        <xdr:cNvSpPr/>
      </xdr:nvSpPr>
      <xdr:spPr>
        <a:xfrm>
          <a:off x="2476500" y="60356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85725</xdr:colOff>
      <xdr:row>30</xdr:row>
      <xdr:rowOff>81068</xdr:rowOff>
    </xdr:from>
    <xdr:to>
      <xdr:col>7</xdr:col>
      <xdr:colOff>187325</xdr:colOff>
      <xdr:row>31</xdr:row>
      <xdr:rowOff>11218</xdr:rowOff>
    </xdr:to>
    <xdr:sp macro="" textlink="">
      <xdr:nvSpPr>
        <xdr:cNvPr id="75" name="フローチャート: 判断 74">
          <a:extLst>
            <a:ext uri="{FF2B5EF4-FFF2-40B4-BE49-F238E27FC236}">
              <a16:creationId xmlns:a16="http://schemas.microsoft.com/office/drawing/2014/main" id="{00000000-0008-0000-0000-00004B000000}"/>
            </a:ext>
          </a:extLst>
        </xdr:cNvPr>
        <xdr:cNvSpPr/>
      </xdr:nvSpPr>
      <xdr:spPr>
        <a:xfrm>
          <a:off x="1714500" y="59960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22</xdr:col>
      <xdr:colOff>98425</xdr:colOff>
      <xdr:row>37</xdr:row>
      <xdr:rowOff>42724</xdr:rowOff>
    </xdr:from>
    <xdr:ext cx="762000" cy="225703"/>
    <xdr:sp macro="" textlink="">
      <xdr:nvSpPr>
        <xdr:cNvPr id="76" name="テキスト ボックス 75">
          <a:extLst>
            <a:ext uri="{FF2B5EF4-FFF2-40B4-BE49-F238E27FC236}">
              <a16:creationId xmlns:a16="http://schemas.microsoft.com/office/drawing/2014/main" id="{00000000-0008-0000-0000-00004C000000}"/>
            </a:ext>
          </a:extLst>
        </xdr:cNvPr>
        <xdr:cNvSpPr txBox="1"/>
      </xdr:nvSpPr>
      <xdr:spPr>
        <a:xfrm>
          <a:off x="4584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R05</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149225</xdr:colOff>
      <xdr:row>37</xdr:row>
      <xdr:rowOff>42724</xdr:rowOff>
    </xdr:from>
    <xdr:ext cx="762000" cy="225703"/>
    <xdr:sp macro="" textlink="">
      <xdr:nvSpPr>
        <xdr:cNvPr id="77" name="テキスト ボックス 76">
          <a:extLst>
            <a:ext uri="{FF2B5EF4-FFF2-40B4-BE49-F238E27FC236}">
              <a16:creationId xmlns:a16="http://schemas.microsoft.com/office/drawing/2014/main" id="{00000000-0008-0000-0000-00004D000000}"/>
            </a:ext>
          </a:extLst>
        </xdr:cNvPr>
        <xdr:cNvSpPr txBox="1"/>
      </xdr:nvSpPr>
      <xdr:spPr>
        <a:xfrm>
          <a:off x="3873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R04</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149225</xdr:colOff>
      <xdr:row>37</xdr:row>
      <xdr:rowOff>42724</xdr:rowOff>
    </xdr:from>
    <xdr:ext cx="762000" cy="225703"/>
    <xdr:sp macro="" textlink="">
      <xdr:nvSpPr>
        <xdr:cNvPr id="78" name="テキスト ボックス 77">
          <a:extLst>
            <a:ext uri="{FF2B5EF4-FFF2-40B4-BE49-F238E27FC236}">
              <a16:creationId xmlns:a16="http://schemas.microsoft.com/office/drawing/2014/main" id="{00000000-0008-0000-0000-00004E000000}"/>
            </a:ext>
          </a:extLst>
        </xdr:cNvPr>
        <xdr:cNvSpPr txBox="1"/>
      </xdr:nvSpPr>
      <xdr:spPr>
        <a:xfrm>
          <a:off x="3111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R03</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149225</xdr:colOff>
      <xdr:row>37</xdr:row>
      <xdr:rowOff>42724</xdr:rowOff>
    </xdr:from>
    <xdr:ext cx="762000" cy="225703"/>
    <xdr:sp macro="" textlink="">
      <xdr:nvSpPr>
        <xdr:cNvPr id="79" name="テキスト ボックス 78">
          <a:extLst>
            <a:ext uri="{FF2B5EF4-FFF2-40B4-BE49-F238E27FC236}">
              <a16:creationId xmlns:a16="http://schemas.microsoft.com/office/drawing/2014/main" id="{00000000-0008-0000-0000-00004F000000}"/>
            </a:ext>
          </a:extLst>
        </xdr:cNvPr>
        <xdr:cNvSpPr txBox="1"/>
      </xdr:nvSpPr>
      <xdr:spPr>
        <a:xfrm>
          <a:off x="2349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R02</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149225</xdr:colOff>
      <xdr:row>37</xdr:row>
      <xdr:rowOff>42724</xdr:rowOff>
    </xdr:from>
    <xdr:ext cx="762000" cy="225703"/>
    <xdr:sp macro="" textlink="">
      <xdr:nvSpPr>
        <xdr:cNvPr id="80" name="テキスト ボックス 79">
          <a:extLst>
            <a:ext uri="{FF2B5EF4-FFF2-40B4-BE49-F238E27FC236}">
              <a16:creationId xmlns:a16="http://schemas.microsoft.com/office/drawing/2014/main" id="{00000000-0008-0000-0000-000050000000}"/>
            </a:ext>
          </a:extLst>
        </xdr:cNvPr>
        <xdr:cNvSpPr txBox="1"/>
      </xdr:nvSpPr>
      <xdr:spPr>
        <a:xfrm>
          <a:off x="1587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30</xdr:row>
      <xdr:rowOff>120650</xdr:rowOff>
    </xdr:from>
    <xdr:to>
      <xdr:col>23</xdr:col>
      <xdr:colOff>136525</xdr:colOff>
      <xdr:row>31</xdr:row>
      <xdr:rowOff>50800</xdr:rowOff>
    </xdr:to>
    <xdr:sp macro="" textlink="">
      <xdr:nvSpPr>
        <xdr:cNvPr id="81" name="楕円 80">
          <a:extLst>
            <a:ext uri="{FF2B5EF4-FFF2-40B4-BE49-F238E27FC236}">
              <a16:creationId xmlns:a16="http://schemas.microsoft.com/office/drawing/2014/main" id="{00000000-0008-0000-0000-000051000000}"/>
            </a:ext>
          </a:extLst>
        </xdr:cNvPr>
        <xdr:cNvSpPr/>
      </xdr:nvSpPr>
      <xdr:spPr>
        <a:xfrm>
          <a:off x="4711700" y="60356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136525</xdr:colOff>
      <xdr:row>29</xdr:row>
      <xdr:rowOff>143527</xdr:rowOff>
    </xdr:from>
    <xdr:ext cx="405111" cy="259045"/>
    <xdr:sp macro="" textlink="">
      <xdr:nvSpPr>
        <xdr:cNvPr id="82" name="有形固定資産減価償却率該当値テキスト">
          <a:extLst>
            <a:ext uri="{FF2B5EF4-FFF2-40B4-BE49-F238E27FC236}">
              <a16:creationId xmlns:a16="http://schemas.microsoft.com/office/drawing/2014/main" id="{00000000-0008-0000-0000-000052000000}"/>
            </a:ext>
          </a:extLst>
        </xdr:cNvPr>
        <xdr:cNvSpPr txBox="1"/>
      </xdr:nvSpPr>
      <xdr:spPr>
        <a:xfrm>
          <a:off x="4813300" y="58871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85725</xdr:colOff>
      <xdr:row>30</xdr:row>
      <xdr:rowOff>55880</xdr:rowOff>
    </xdr:from>
    <xdr:to>
      <xdr:col>19</xdr:col>
      <xdr:colOff>187325</xdr:colOff>
      <xdr:row>30</xdr:row>
      <xdr:rowOff>157480</xdr:rowOff>
    </xdr:to>
    <xdr:sp macro="" textlink="">
      <xdr:nvSpPr>
        <xdr:cNvPr id="83" name="楕円 82">
          <a:extLst>
            <a:ext uri="{FF2B5EF4-FFF2-40B4-BE49-F238E27FC236}">
              <a16:creationId xmlns:a16="http://schemas.microsoft.com/office/drawing/2014/main" id="{00000000-0008-0000-0000-000053000000}"/>
            </a:ext>
          </a:extLst>
        </xdr:cNvPr>
        <xdr:cNvSpPr/>
      </xdr:nvSpPr>
      <xdr:spPr>
        <a:xfrm>
          <a:off x="4000500" y="59709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136525</xdr:colOff>
      <xdr:row>30</xdr:row>
      <xdr:rowOff>106680</xdr:rowOff>
    </xdr:from>
    <xdr:to>
      <xdr:col>23</xdr:col>
      <xdr:colOff>85725</xdr:colOff>
      <xdr:row>31</xdr:row>
      <xdr:rowOff>0</xdr:rowOff>
    </xdr:to>
    <xdr:cxnSp macro="">
      <xdr:nvCxnSpPr>
        <xdr:cNvPr id="84" name="直線コネクタ 83">
          <a:extLst>
            <a:ext uri="{FF2B5EF4-FFF2-40B4-BE49-F238E27FC236}">
              <a16:creationId xmlns:a16="http://schemas.microsoft.com/office/drawing/2014/main" id="{00000000-0008-0000-0000-000054000000}"/>
            </a:ext>
          </a:extLst>
        </xdr:cNvPr>
        <xdr:cNvCxnSpPr/>
      </xdr:nvCxnSpPr>
      <xdr:spPr>
        <a:xfrm>
          <a:off x="4051300" y="6021705"/>
          <a:ext cx="711200" cy="647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85725</xdr:colOff>
      <xdr:row>29</xdr:row>
      <xdr:rowOff>155363</xdr:rowOff>
    </xdr:from>
    <xdr:to>
      <xdr:col>15</xdr:col>
      <xdr:colOff>187325</xdr:colOff>
      <xdr:row>30</xdr:row>
      <xdr:rowOff>85513</xdr:rowOff>
    </xdr:to>
    <xdr:sp macro="" textlink="">
      <xdr:nvSpPr>
        <xdr:cNvPr id="85" name="楕円 84">
          <a:extLst>
            <a:ext uri="{FF2B5EF4-FFF2-40B4-BE49-F238E27FC236}">
              <a16:creationId xmlns:a16="http://schemas.microsoft.com/office/drawing/2014/main" id="{00000000-0008-0000-0000-000055000000}"/>
            </a:ext>
          </a:extLst>
        </xdr:cNvPr>
        <xdr:cNvSpPr/>
      </xdr:nvSpPr>
      <xdr:spPr>
        <a:xfrm>
          <a:off x="3238500" y="58989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136525</xdr:colOff>
      <xdr:row>30</xdr:row>
      <xdr:rowOff>34713</xdr:rowOff>
    </xdr:from>
    <xdr:to>
      <xdr:col>19</xdr:col>
      <xdr:colOff>136525</xdr:colOff>
      <xdr:row>30</xdr:row>
      <xdr:rowOff>106680</xdr:rowOff>
    </xdr:to>
    <xdr:cxnSp macro="">
      <xdr:nvCxnSpPr>
        <xdr:cNvPr id="86" name="直線コネクタ 85">
          <a:extLst>
            <a:ext uri="{FF2B5EF4-FFF2-40B4-BE49-F238E27FC236}">
              <a16:creationId xmlns:a16="http://schemas.microsoft.com/office/drawing/2014/main" id="{00000000-0008-0000-0000-000056000000}"/>
            </a:ext>
          </a:extLst>
        </xdr:cNvPr>
        <xdr:cNvCxnSpPr/>
      </xdr:nvCxnSpPr>
      <xdr:spPr>
        <a:xfrm>
          <a:off x="3289300" y="5949738"/>
          <a:ext cx="762000" cy="719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85725</xdr:colOff>
      <xdr:row>29</xdr:row>
      <xdr:rowOff>83397</xdr:rowOff>
    </xdr:from>
    <xdr:to>
      <xdr:col>11</xdr:col>
      <xdr:colOff>187325</xdr:colOff>
      <xdr:row>30</xdr:row>
      <xdr:rowOff>13547</xdr:rowOff>
    </xdr:to>
    <xdr:sp macro="" textlink="">
      <xdr:nvSpPr>
        <xdr:cNvPr id="87" name="楕円 86">
          <a:extLst>
            <a:ext uri="{FF2B5EF4-FFF2-40B4-BE49-F238E27FC236}">
              <a16:creationId xmlns:a16="http://schemas.microsoft.com/office/drawing/2014/main" id="{00000000-0008-0000-0000-000057000000}"/>
            </a:ext>
          </a:extLst>
        </xdr:cNvPr>
        <xdr:cNvSpPr/>
      </xdr:nvSpPr>
      <xdr:spPr>
        <a:xfrm>
          <a:off x="2476500" y="58269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136525</xdr:colOff>
      <xdr:row>29</xdr:row>
      <xdr:rowOff>134197</xdr:rowOff>
    </xdr:from>
    <xdr:to>
      <xdr:col>15</xdr:col>
      <xdr:colOff>136525</xdr:colOff>
      <xdr:row>30</xdr:row>
      <xdr:rowOff>34713</xdr:rowOff>
    </xdr:to>
    <xdr:cxnSp macro="">
      <xdr:nvCxnSpPr>
        <xdr:cNvPr id="88" name="直線コネクタ 87">
          <a:extLst>
            <a:ext uri="{FF2B5EF4-FFF2-40B4-BE49-F238E27FC236}">
              <a16:creationId xmlns:a16="http://schemas.microsoft.com/office/drawing/2014/main" id="{00000000-0008-0000-0000-000058000000}"/>
            </a:ext>
          </a:extLst>
        </xdr:cNvPr>
        <xdr:cNvCxnSpPr/>
      </xdr:nvCxnSpPr>
      <xdr:spPr>
        <a:xfrm>
          <a:off x="2527300" y="5877772"/>
          <a:ext cx="762000" cy="719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85725</xdr:colOff>
      <xdr:row>29</xdr:row>
      <xdr:rowOff>22225</xdr:rowOff>
    </xdr:from>
    <xdr:to>
      <xdr:col>7</xdr:col>
      <xdr:colOff>187325</xdr:colOff>
      <xdr:row>29</xdr:row>
      <xdr:rowOff>123825</xdr:rowOff>
    </xdr:to>
    <xdr:sp macro="" textlink="">
      <xdr:nvSpPr>
        <xdr:cNvPr id="89" name="楕円 88">
          <a:extLst>
            <a:ext uri="{FF2B5EF4-FFF2-40B4-BE49-F238E27FC236}">
              <a16:creationId xmlns:a16="http://schemas.microsoft.com/office/drawing/2014/main" id="{00000000-0008-0000-0000-000059000000}"/>
            </a:ext>
          </a:extLst>
        </xdr:cNvPr>
        <xdr:cNvSpPr/>
      </xdr:nvSpPr>
      <xdr:spPr>
        <a:xfrm>
          <a:off x="1714500" y="5765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136525</xdr:colOff>
      <xdr:row>29</xdr:row>
      <xdr:rowOff>73025</xdr:rowOff>
    </xdr:from>
    <xdr:to>
      <xdr:col>11</xdr:col>
      <xdr:colOff>136525</xdr:colOff>
      <xdr:row>29</xdr:row>
      <xdr:rowOff>134197</xdr:rowOff>
    </xdr:to>
    <xdr:cxnSp macro="">
      <xdr:nvCxnSpPr>
        <xdr:cNvPr id="90" name="直線コネクタ 89">
          <a:extLst>
            <a:ext uri="{FF2B5EF4-FFF2-40B4-BE49-F238E27FC236}">
              <a16:creationId xmlns:a16="http://schemas.microsoft.com/office/drawing/2014/main" id="{00000000-0008-0000-0000-00005A000000}"/>
            </a:ext>
          </a:extLst>
        </xdr:cNvPr>
        <xdr:cNvCxnSpPr/>
      </xdr:nvCxnSpPr>
      <xdr:spPr>
        <a:xfrm>
          <a:off x="1765300" y="5816600"/>
          <a:ext cx="762000" cy="611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111769</xdr:colOff>
      <xdr:row>31</xdr:row>
      <xdr:rowOff>74312</xdr:rowOff>
    </xdr:from>
    <xdr:ext cx="405111" cy="259045"/>
    <xdr:sp macro="" textlink="">
      <xdr:nvSpPr>
        <xdr:cNvPr id="91" name="n_1aveValue有形固定資産減価償却率">
          <a:extLst>
            <a:ext uri="{FF2B5EF4-FFF2-40B4-BE49-F238E27FC236}">
              <a16:creationId xmlns:a16="http://schemas.microsoft.com/office/drawing/2014/main" id="{00000000-0008-0000-0000-00005B000000}"/>
            </a:ext>
          </a:extLst>
        </xdr:cNvPr>
        <xdr:cNvSpPr txBox="1"/>
      </xdr:nvSpPr>
      <xdr:spPr>
        <a:xfrm>
          <a:off x="3836044" y="61607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31</xdr:row>
      <xdr:rowOff>34730</xdr:rowOff>
    </xdr:from>
    <xdr:ext cx="405111" cy="259045"/>
    <xdr:sp macro="" textlink="">
      <xdr:nvSpPr>
        <xdr:cNvPr id="92" name="n_2aveValue有形固定資産減価償却率">
          <a:extLst>
            <a:ext uri="{FF2B5EF4-FFF2-40B4-BE49-F238E27FC236}">
              <a16:creationId xmlns:a16="http://schemas.microsoft.com/office/drawing/2014/main" id="{00000000-0008-0000-0000-00005C000000}"/>
            </a:ext>
          </a:extLst>
        </xdr:cNvPr>
        <xdr:cNvSpPr txBox="1"/>
      </xdr:nvSpPr>
      <xdr:spPr>
        <a:xfrm>
          <a:off x="3086744" y="612120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31</xdr:row>
      <xdr:rowOff>41927</xdr:rowOff>
    </xdr:from>
    <xdr:ext cx="405111" cy="259045"/>
    <xdr:sp macro="" textlink="">
      <xdr:nvSpPr>
        <xdr:cNvPr id="93" name="n_3aveValue有形固定資産減価償却率">
          <a:extLst>
            <a:ext uri="{FF2B5EF4-FFF2-40B4-BE49-F238E27FC236}">
              <a16:creationId xmlns:a16="http://schemas.microsoft.com/office/drawing/2014/main" id="{00000000-0008-0000-0000-00005D000000}"/>
            </a:ext>
          </a:extLst>
        </xdr:cNvPr>
        <xdr:cNvSpPr txBox="1"/>
      </xdr:nvSpPr>
      <xdr:spPr>
        <a:xfrm>
          <a:off x="2324744" y="61284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31</xdr:row>
      <xdr:rowOff>2345</xdr:rowOff>
    </xdr:from>
    <xdr:ext cx="405111" cy="259045"/>
    <xdr:sp macro="" textlink="">
      <xdr:nvSpPr>
        <xdr:cNvPr id="94" name="n_4aveValue有形固定資産減価償却率">
          <a:extLst>
            <a:ext uri="{FF2B5EF4-FFF2-40B4-BE49-F238E27FC236}">
              <a16:creationId xmlns:a16="http://schemas.microsoft.com/office/drawing/2014/main" id="{00000000-0008-0000-0000-00005E000000}"/>
            </a:ext>
          </a:extLst>
        </xdr:cNvPr>
        <xdr:cNvSpPr txBox="1"/>
      </xdr:nvSpPr>
      <xdr:spPr>
        <a:xfrm>
          <a:off x="1562744" y="608882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111769</xdr:colOff>
      <xdr:row>29</xdr:row>
      <xdr:rowOff>2557</xdr:rowOff>
    </xdr:from>
    <xdr:ext cx="405111" cy="259045"/>
    <xdr:sp macro="" textlink="">
      <xdr:nvSpPr>
        <xdr:cNvPr id="95" name="n_1mainValue有形固定資産減価償却率">
          <a:extLst>
            <a:ext uri="{FF2B5EF4-FFF2-40B4-BE49-F238E27FC236}">
              <a16:creationId xmlns:a16="http://schemas.microsoft.com/office/drawing/2014/main" id="{00000000-0008-0000-0000-00005F000000}"/>
            </a:ext>
          </a:extLst>
        </xdr:cNvPr>
        <xdr:cNvSpPr txBox="1"/>
      </xdr:nvSpPr>
      <xdr:spPr>
        <a:xfrm>
          <a:off x="3836044" y="57461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28</xdr:row>
      <xdr:rowOff>102040</xdr:rowOff>
    </xdr:from>
    <xdr:ext cx="405111" cy="259045"/>
    <xdr:sp macro="" textlink="">
      <xdr:nvSpPr>
        <xdr:cNvPr id="96" name="n_2mainValue有形固定資産減価償却率">
          <a:extLst>
            <a:ext uri="{FF2B5EF4-FFF2-40B4-BE49-F238E27FC236}">
              <a16:creationId xmlns:a16="http://schemas.microsoft.com/office/drawing/2014/main" id="{00000000-0008-0000-0000-000060000000}"/>
            </a:ext>
          </a:extLst>
        </xdr:cNvPr>
        <xdr:cNvSpPr txBox="1"/>
      </xdr:nvSpPr>
      <xdr:spPr>
        <a:xfrm>
          <a:off x="3086744" y="567416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28</xdr:row>
      <xdr:rowOff>30074</xdr:rowOff>
    </xdr:from>
    <xdr:ext cx="405111" cy="259045"/>
    <xdr:sp macro="" textlink="">
      <xdr:nvSpPr>
        <xdr:cNvPr id="97" name="n_3mainValue有形固定資産減価償却率">
          <a:extLst>
            <a:ext uri="{FF2B5EF4-FFF2-40B4-BE49-F238E27FC236}">
              <a16:creationId xmlns:a16="http://schemas.microsoft.com/office/drawing/2014/main" id="{00000000-0008-0000-0000-000061000000}"/>
            </a:ext>
          </a:extLst>
        </xdr:cNvPr>
        <xdr:cNvSpPr txBox="1"/>
      </xdr:nvSpPr>
      <xdr:spPr>
        <a:xfrm>
          <a:off x="2324744" y="560219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27</xdr:row>
      <xdr:rowOff>140352</xdr:rowOff>
    </xdr:from>
    <xdr:ext cx="405111" cy="259045"/>
    <xdr:sp macro="" textlink="">
      <xdr:nvSpPr>
        <xdr:cNvPr id="98" name="n_4mainValue有形固定資産減価償却率">
          <a:extLst>
            <a:ext uri="{FF2B5EF4-FFF2-40B4-BE49-F238E27FC236}">
              <a16:creationId xmlns:a16="http://schemas.microsoft.com/office/drawing/2014/main" id="{00000000-0008-0000-0000-000062000000}"/>
            </a:ext>
          </a:extLst>
        </xdr:cNvPr>
        <xdr:cNvSpPr txBox="1"/>
      </xdr:nvSpPr>
      <xdr:spPr>
        <a:xfrm>
          <a:off x="1562744" y="55410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20</xdr:row>
      <xdr:rowOff>149225</xdr:rowOff>
    </xdr:from>
    <xdr:to>
      <xdr:col>80</xdr:col>
      <xdr:colOff>9525</xdr:colOff>
      <xdr:row>22</xdr:row>
      <xdr:rowOff>28575</xdr:rowOff>
    </xdr:to>
    <xdr:sp macro="" textlink="">
      <xdr:nvSpPr>
        <xdr:cNvPr id="99" name="正方形/長方形 98">
          <a:extLst>
            <a:ext uri="{FF2B5EF4-FFF2-40B4-BE49-F238E27FC236}">
              <a16:creationId xmlns:a16="http://schemas.microsoft.com/office/drawing/2014/main" id="{00000000-0008-0000-0000-000063000000}"/>
            </a:ext>
          </a:extLst>
        </xdr:cNvPr>
        <xdr:cNvSpPr/>
      </xdr:nvSpPr>
      <xdr:spPr>
        <a:xfrm>
          <a:off x="11303000" y="4254500"/>
          <a:ext cx="4241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（参考）債務償還比率</a:t>
          </a:r>
        </a:p>
      </xdr:txBody>
    </xdr:sp>
    <xdr:clientData/>
  </xdr:twoCellAnchor>
  <xdr:twoCellAnchor>
    <xdr:from>
      <xdr:col>63</xdr:col>
      <xdr:colOff>76468</xdr:colOff>
      <xdr:row>22</xdr:row>
      <xdr:rowOff>81217</xdr:rowOff>
    </xdr:from>
    <xdr:to>
      <xdr:col>68</xdr:col>
      <xdr:colOff>158482</xdr:colOff>
      <xdr:row>24</xdr:row>
      <xdr:rowOff>14034</xdr:rowOff>
    </xdr:to>
    <xdr:sp macro="" textlink="">
      <xdr:nvSpPr>
        <xdr:cNvPr id="100" name="正方形/長方形 99">
          <a:extLst>
            <a:ext uri="{FF2B5EF4-FFF2-40B4-BE49-F238E27FC236}">
              <a16:creationId xmlns:a16="http://schemas.microsoft.com/office/drawing/2014/main" id="{00000000-0008-0000-0000-000064000000}"/>
            </a:ext>
          </a:extLst>
        </xdr:cNvPr>
        <xdr:cNvSpPr/>
      </xdr:nvSpPr>
      <xdr:spPr>
        <a:xfrm>
          <a:off x="12373243" y="4624642"/>
          <a:ext cx="1034514"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債務償還比率</a:t>
          </a:r>
        </a:p>
      </xdr:txBody>
    </xdr:sp>
    <xdr:clientData/>
  </xdr:twoCellAnchor>
  <xdr:twoCellAnchor>
    <xdr:from>
      <xdr:col>70</xdr:col>
      <xdr:colOff>187865</xdr:colOff>
      <xdr:row>22</xdr:row>
      <xdr:rowOff>64546</xdr:rowOff>
    </xdr:from>
    <xdr:to>
      <xdr:col>75</xdr:col>
      <xdr:colOff>174084</xdr:colOff>
      <xdr:row>24</xdr:row>
      <xdr:rowOff>30705</xdr:rowOff>
    </xdr:to>
    <xdr:sp macro="" textlink="">
      <xdr:nvSpPr>
        <xdr:cNvPr id="101" name="正方形/長方形 100">
          <a:extLst>
            <a:ext uri="{FF2B5EF4-FFF2-40B4-BE49-F238E27FC236}">
              <a16:creationId xmlns:a16="http://schemas.microsoft.com/office/drawing/2014/main" id="{00000000-0008-0000-0000-000065000000}"/>
            </a:ext>
          </a:extLst>
        </xdr:cNvPr>
        <xdr:cNvSpPr/>
      </xdr:nvSpPr>
      <xdr:spPr>
        <a:xfrm>
          <a:off x="13818140" y="4607971"/>
          <a:ext cx="938719"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[ 498.9</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79</xdr:col>
      <xdr:colOff>149225</xdr:colOff>
      <xdr:row>21</xdr:row>
      <xdr:rowOff>57150</xdr:rowOff>
    </xdr:from>
    <xdr:to>
      <xdr:col>87</xdr:col>
      <xdr:colOff>149225</xdr:colOff>
      <xdr:row>22</xdr:row>
      <xdr:rowOff>92075</xdr:rowOff>
    </xdr:to>
    <xdr:sp macro="" textlink="">
      <xdr:nvSpPr>
        <xdr:cNvPr id="102" name="正方形/長方形 101">
          <a:extLst>
            <a:ext uri="{FF2B5EF4-FFF2-40B4-BE49-F238E27FC236}">
              <a16:creationId xmlns:a16="http://schemas.microsoft.com/office/drawing/2014/main" id="{00000000-0008-0000-0000-000066000000}"/>
            </a:ext>
          </a:extLst>
        </xdr:cNvPr>
        <xdr:cNvSpPr/>
      </xdr:nvSpPr>
      <xdr:spPr>
        <a:xfrm>
          <a:off x="15494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79</xdr:col>
      <xdr:colOff>149225</xdr:colOff>
      <xdr:row>22</xdr:row>
      <xdr:rowOff>28575</xdr:rowOff>
    </xdr:from>
    <xdr:to>
      <xdr:col>87</xdr:col>
      <xdr:colOff>149225</xdr:colOff>
      <xdr:row>23</xdr:row>
      <xdr:rowOff>111125</xdr:rowOff>
    </xdr:to>
    <xdr:sp macro="" textlink="">
      <xdr:nvSpPr>
        <xdr:cNvPr id="103" name="正方形/長方形 102">
          <a:extLst>
            <a:ext uri="{FF2B5EF4-FFF2-40B4-BE49-F238E27FC236}">
              <a16:creationId xmlns:a16="http://schemas.microsoft.com/office/drawing/2014/main" id="{00000000-0008-0000-0000-000067000000}"/>
            </a:ext>
          </a:extLst>
        </xdr:cNvPr>
        <xdr:cNvSpPr/>
      </xdr:nvSpPr>
      <xdr:spPr>
        <a:xfrm>
          <a:off x="15494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87</xdr:col>
      <xdr:colOff>149225</xdr:colOff>
      <xdr:row>21</xdr:row>
      <xdr:rowOff>57150</xdr:rowOff>
    </xdr:from>
    <xdr:to>
      <xdr:col>95</xdr:col>
      <xdr:colOff>149225</xdr:colOff>
      <xdr:row>22</xdr:row>
      <xdr:rowOff>92075</xdr:rowOff>
    </xdr:to>
    <xdr:sp macro="" textlink="">
      <xdr:nvSpPr>
        <xdr:cNvPr id="104" name="正方形/長方形 103">
          <a:extLst>
            <a:ext uri="{FF2B5EF4-FFF2-40B4-BE49-F238E27FC236}">
              <a16:creationId xmlns:a16="http://schemas.microsoft.com/office/drawing/2014/main" id="{00000000-0008-0000-0000-000068000000}"/>
            </a:ext>
          </a:extLst>
        </xdr:cNvPr>
        <xdr:cNvSpPr/>
      </xdr:nvSpPr>
      <xdr:spPr>
        <a:xfrm>
          <a:off x="17018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87</xdr:col>
      <xdr:colOff>149225</xdr:colOff>
      <xdr:row>22</xdr:row>
      <xdr:rowOff>28575</xdr:rowOff>
    </xdr:from>
    <xdr:to>
      <xdr:col>95</xdr:col>
      <xdr:colOff>149225</xdr:colOff>
      <xdr:row>23</xdr:row>
      <xdr:rowOff>111125</xdr:rowOff>
    </xdr:to>
    <xdr:sp macro="" textlink="">
      <xdr:nvSpPr>
        <xdr:cNvPr id="105" name="正方形/長方形 104">
          <a:extLst>
            <a:ext uri="{FF2B5EF4-FFF2-40B4-BE49-F238E27FC236}">
              <a16:creationId xmlns:a16="http://schemas.microsoft.com/office/drawing/2014/main" id="{00000000-0008-0000-0000-000069000000}"/>
            </a:ext>
          </a:extLst>
        </xdr:cNvPr>
        <xdr:cNvSpPr/>
      </xdr:nvSpPr>
      <xdr:spPr>
        <a:xfrm>
          <a:off x="17018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85725</xdr:colOff>
      <xdr:row>21</xdr:row>
      <xdr:rowOff>57150</xdr:rowOff>
    </xdr:from>
    <xdr:to>
      <xdr:col>104</xdr:col>
      <xdr:colOff>85725</xdr:colOff>
      <xdr:row>22</xdr:row>
      <xdr:rowOff>92075</xdr:rowOff>
    </xdr:to>
    <xdr:sp macro="" textlink="">
      <xdr:nvSpPr>
        <xdr:cNvPr id="106" name="正方形/長方形 105">
          <a:extLst>
            <a:ext uri="{FF2B5EF4-FFF2-40B4-BE49-F238E27FC236}">
              <a16:creationId xmlns:a16="http://schemas.microsoft.com/office/drawing/2014/main" id="{00000000-0008-0000-0000-00006A000000}"/>
            </a:ext>
          </a:extLst>
        </xdr:cNvPr>
        <xdr:cNvSpPr/>
      </xdr:nvSpPr>
      <xdr:spPr>
        <a:xfrm>
          <a:off x="18669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96</xdr:col>
      <xdr:colOff>85725</xdr:colOff>
      <xdr:row>22</xdr:row>
      <xdr:rowOff>28575</xdr:rowOff>
    </xdr:from>
    <xdr:to>
      <xdr:col>104</xdr:col>
      <xdr:colOff>85725</xdr:colOff>
      <xdr:row>23</xdr:row>
      <xdr:rowOff>111125</xdr:rowOff>
    </xdr:to>
    <xdr:sp macro="" textlink="">
      <xdr:nvSpPr>
        <xdr:cNvPr id="107" name="正方形/長方形 106">
          <a:extLst>
            <a:ext uri="{FF2B5EF4-FFF2-40B4-BE49-F238E27FC236}">
              <a16:creationId xmlns:a16="http://schemas.microsoft.com/office/drawing/2014/main" id="{00000000-0008-0000-0000-00006B000000}"/>
            </a:ext>
          </a:extLst>
        </xdr:cNvPr>
        <xdr:cNvSpPr/>
      </xdr:nvSpPr>
      <xdr:spPr>
        <a:xfrm>
          <a:off x="18669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57</xdr:col>
      <xdr:colOff>149225</xdr:colOff>
      <xdr:row>24</xdr:row>
      <xdr:rowOff>66675</xdr:rowOff>
    </xdr:from>
    <xdr:to>
      <xdr:col>80</xdr:col>
      <xdr:colOff>9525</xdr:colOff>
      <xdr:row>36</xdr:row>
      <xdr:rowOff>168275</xdr:rowOff>
    </xdr:to>
    <xdr:sp macro="" textlink="">
      <xdr:nvSpPr>
        <xdr:cNvPr id="108" name="正方形/長方形 107">
          <a:extLst>
            <a:ext uri="{FF2B5EF4-FFF2-40B4-BE49-F238E27FC236}">
              <a16:creationId xmlns:a16="http://schemas.microsoft.com/office/drawing/2014/main" id="{00000000-0008-0000-0000-00006C000000}"/>
            </a:ext>
          </a:extLst>
        </xdr:cNvPr>
        <xdr:cNvSpPr/>
      </xdr:nvSpPr>
      <xdr:spPr>
        <a:xfrm>
          <a:off x="11303000" y="4953000"/>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66675</xdr:rowOff>
    </xdr:from>
    <xdr:to>
      <xdr:col>106</xdr:col>
      <xdr:colOff>85725</xdr:colOff>
      <xdr:row>36</xdr:row>
      <xdr:rowOff>168275</xdr:rowOff>
    </xdr:to>
    <xdr:sp macro="" textlink="">
      <xdr:nvSpPr>
        <xdr:cNvPr id="109" name="正方形/長方形 108">
          <a:extLst>
            <a:ext uri="{FF2B5EF4-FFF2-40B4-BE49-F238E27FC236}">
              <a16:creationId xmlns:a16="http://schemas.microsoft.com/office/drawing/2014/main" id="{00000000-0008-0000-0000-00006D000000}"/>
            </a:ext>
          </a:extLst>
        </xdr:cNvPr>
        <xdr:cNvSpPr/>
      </xdr:nvSpPr>
      <xdr:spPr>
        <a:xfrm>
          <a:off x="15811500" y="4953000"/>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130175</xdr:rowOff>
    </xdr:from>
    <xdr:to>
      <xdr:col>105</xdr:col>
      <xdr:colOff>85725</xdr:colOff>
      <xdr:row>26</xdr:row>
      <xdr:rowOff>41275</xdr:rowOff>
    </xdr:to>
    <xdr:sp macro="" textlink="">
      <xdr:nvSpPr>
        <xdr:cNvPr id="110" name="正方形/長方形 109">
          <a:extLst>
            <a:ext uri="{FF2B5EF4-FFF2-40B4-BE49-F238E27FC236}">
              <a16:creationId xmlns:a16="http://schemas.microsoft.com/office/drawing/2014/main" id="{00000000-0008-0000-0000-00006E000000}"/>
            </a:ext>
          </a:extLst>
        </xdr:cNvPr>
        <xdr:cNvSpPr/>
      </xdr:nvSpPr>
      <xdr:spPr>
        <a:xfrm>
          <a:off x="15811500" y="5016500"/>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債務償還比率の分析欄</a:t>
          </a:r>
        </a:p>
      </xdr:txBody>
    </xdr:sp>
    <xdr:clientData/>
  </xdr:twoCellAnchor>
  <xdr:twoCellAnchor>
    <xdr:from>
      <xdr:col>81</xdr:col>
      <xdr:colOff>161925</xdr:colOff>
      <xdr:row>26</xdr:row>
      <xdr:rowOff>15875</xdr:rowOff>
    </xdr:from>
    <xdr:to>
      <xdr:col>105</xdr:col>
      <xdr:colOff>149225</xdr:colOff>
      <xdr:row>36</xdr:row>
      <xdr:rowOff>79375</xdr:rowOff>
    </xdr:to>
    <xdr:sp macro="" textlink="" fLocksText="0">
      <xdr:nvSpPr>
        <xdr:cNvPr id="111" name="テキスト ボックス 110">
          <a:extLst>
            <a:ext uri="{FF2B5EF4-FFF2-40B4-BE49-F238E27FC236}">
              <a16:creationId xmlns:a16="http://schemas.microsoft.com/office/drawing/2014/main" id="{00000000-0008-0000-0000-00006F000000}"/>
            </a:ext>
          </a:extLst>
        </xdr:cNvPr>
        <xdr:cNvSpPr txBox="1"/>
      </xdr:nvSpPr>
      <xdr:spPr>
        <a:xfrm>
          <a:off x="15887700" y="5245100"/>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前年より改善しているが、類似団体と比較すると、依然として高い水準にある。地方債の新規発行抑制等により改善を図る。</a:t>
          </a:r>
          <a:endParaRPr lang="ja-JP" altLang="ja-JP">
            <a:effectLst/>
          </a:endParaRPr>
        </a:p>
      </xdr:txBody>
    </xdr:sp>
    <xdr:clientData/>
  </xdr:twoCellAnchor>
  <xdr:oneCellAnchor>
    <xdr:from>
      <xdr:col>57</xdr:col>
      <xdr:colOff>111125</xdr:colOff>
      <xdr:row>23</xdr:row>
      <xdr:rowOff>47625</xdr:rowOff>
    </xdr:from>
    <xdr:ext cx="349839" cy="225703"/>
    <xdr:sp macro="" textlink="">
      <xdr:nvSpPr>
        <xdr:cNvPr id="112" name="テキスト ボックス 111">
          <a:extLst>
            <a:ext uri="{FF2B5EF4-FFF2-40B4-BE49-F238E27FC236}">
              <a16:creationId xmlns:a16="http://schemas.microsoft.com/office/drawing/2014/main" id="{00000000-0008-0000-0000-000070000000}"/>
            </a:ext>
          </a:extLst>
        </xdr:cNvPr>
        <xdr:cNvSpPr txBox="1"/>
      </xdr:nvSpPr>
      <xdr:spPr>
        <a:xfrm>
          <a:off x="112649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36</xdr:row>
      <xdr:rowOff>168275</xdr:rowOff>
    </xdr:from>
    <xdr:to>
      <xdr:col>80</xdr:col>
      <xdr:colOff>9525</xdr:colOff>
      <xdr:row>36</xdr:row>
      <xdr:rowOff>168275</xdr:rowOff>
    </xdr:to>
    <xdr:cxnSp macro="">
      <xdr:nvCxnSpPr>
        <xdr:cNvPr id="113" name="直線コネクタ 112">
          <a:extLst>
            <a:ext uri="{FF2B5EF4-FFF2-40B4-BE49-F238E27FC236}">
              <a16:creationId xmlns:a16="http://schemas.microsoft.com/office/drawing/2014/main" id="{00000000-0008-0000-0000-000071000000}"/>
            </a:ext>
          </a:extLst>
        </xdr:cNvPr>
        <xdr:cNvCxnSpPr/>
      </xdr:nvCxnSpPr>
      <xdr:spPr>
        <a:xfrm>
          <a:off x="11303000" y="7112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36</xdr:row>
      <xdr:rowOff>74474</xdr:rowOff>
    </xdr:from>
    <xdr:ext cx="482824" cy="225703"/>
    <xdr:sp macro="" textlink="">
      <xdr:nvSpPr>
        <xdr:cNvPr id="114" name="テキスト ボックス 113">
          <a:extLst>
            <a:ext uri="{FF2B5EF4-FFF2-40B4-BE49-F238E27FC236}">
              <a16:creationId xmlns:a16="http://schemas.microsoft.com/office/drawing/2014/main" id="{00000000-0008-0000-0000-000072000000}"/>
            </a:ext>
          </a:extLst>
        </xdr:cNvPr>
        <xdr:cNvSpPr txBox="1"/>
      </xdr:nvSpPr>
      <xdr:spPr>
        <a:xfrm>
          <a:off x="10756676" y="7018199"/>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1,500.0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34</xdr:row>
      <xdr:rowOff>151342</xdr:rowOff>
    </xdr:from>
    <xdr:to>
      <xdr:col>80</xdr:col>
      <xdr:colOff>9525</xdr:colOff>
      <xdr:row>34</xdr:row>
      <xdr:rowOff>151342</xdr:rowOff>
    </xdr:to>
    <xdr:cxnSp macro="">
      <xdr:nvCxnSpPr>
        <xdr:cNvPr id="115" name="直線コネクタ 114">
          <a:extLst>
            <a:ext uri="{FF2B5EF4-FFF2-40B4-BE49-F238E27FC236}">
              <a16:creationId xmlns:a16="http://schemas.microsoft.com/office/drawing/2014/main" id="{00000000-0008-0000-0000-000073000000}"/>
            </a:ext>
          </a:extLst>
        </xdr:cNvPr>
        <xdr:cNvCxnSpPr/>
      </xdr:nvCxnSpPr>
      <xdr:spPr>
        <a:xfrm>
          <a:off x="11303000" y="675216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34</xdr:row>
      <xdr:rowOff>57541</xdr:rowOff>
    </xdr:from>
    <xdr:ext cx="482824" cy="225703"/>
    <xdr:sp macro="" textlink="">
      <xdr:nvSpPr>
        <xdr:cNvPr id="116" name="テキスト ボックス 115">
          <a:extLst>
            <a:ext uri="{FF2B5EF4-FFF2-40B4-BE49-F238E27FC236}">
              <a16:creationId xmlns:a16="http://schemas.microsoft.com/office/drawing/2014/main" id="{00000000-0008-0000-0000-000074000000}"/>
            </a:ext>
          </a:extLst>
        </xdr:cNvPr>
        <xdr:cNvSpPr txBox="1"/>
      </xdr:nvSpPr>
      <xdr:spPr>
        <a:xfrm>
          <a:off x="10756676" y="6658366"/>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1,200.0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32</xdr:row>
      <xdr:rowOff>134408</xdr:rowOff>
    </xdr:from>
    <xdr:to>
      <xdr:col>80</xdr:col>
      <xdr:colOff>9525</xdr:colOff>
      <xdr:row>32</xdr:row>
      <xdr:rowOff>134408</xdr:rowOff>
    </xdr:to>
    <xdr:cxnSp macro="">
      <xdr:nvCxnSpPr>
        <xdr:cNvPr id="117" name="直線コネクタ 116">
          <a:extLst>
            <a:ext uri="{FF2B5EF4-FFF2-40B4-BE49-F238E27FC236}">
              <a16:creationId xmlns:a16="http://schemas.microsoft.com/office/drawing/2014/main" id="{00000000-0008-0000-0000-000075000000}"/>
            </a:ext>
          </a:extLst>
        </xdr:cNvPr>
        <xdr:cNvCxnSpPr/>
      </xdr:nvCxnSpPr>
      <xdr:spPr>
        <a:xfrm>
          <a:off x="11303000" y="639233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32</xdr:row>
      <xdr:rowOff>40607</xdr:rowOff>
    </xdr:from>
    <xdr:ext cx="410689" cy="225703"/>
    <xdr:sp macro="" textlink="">
      <xdr:nvSpPr>
        <xdr:cNvPr id="118" name="テキスト ボックス 117">
          <a:extLst>
            <a:ext uri="{FF2B5EF4-FFF2-40B4-BE49-F238E27FC236}">
              <a16:creationId xmlns:a16="http://schemas.microsoft.com/office/drawing/2014/main" id="{00000000-0008-0000-0000-000076000000}"/>
            </a:ext>
          </a:extLst>
        </xdr:cNvPr>
        <xdr:cNvSpPr txBox="1"/>
      </xdr:nvSpPr>
      <xdr:spPr>
        <a:xfrm>
          <a:off x="10828811" y="6298532"/>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900.0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30</xdr:row>
      <xdr:rowOff>117475</xdr:rowOff>
    </xdr:from>
    <xdr:to>
      <xdr:col>80</xdr:col>
      <xdr:colOff>9525</xdr:colOff>
      <xdr:row>30</xdr:row>
      <xdr:rowOff>117475</xdr:rowOff>
    </xdr:to>
    <xdr:cxnSp macro="">
      <xdr:nvCxnSpPr>
        <xdr:cNvPr id="119" name="直線コネクタ 118">
          <a:extLst>
            <a:ext uri="{FF2B5EF4-FFF2-40B4-BE49-F238E27FC236}">
              <a16:creationId xmlns:a16="http://schemas.microsoft.com/office/drawing/2014/main" id="{00000000-0008-0000-0000-000077000000}"/>
            </a:ext>
          </a:extLst>
        </xdr:cNvPr>
        <xdr:cNvCxnSpPr/>
      </xdr:nvCxnSpPr>
      <xdr:spPr>
        <a:xfrm>
          <a:off x="11303000" y="60325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30</xdr:row>
      <xdr:rowOff>23674</xdr:rowOff>
    </xdr:from>
    <xdr:ext cx="410689" cy="225703"/>
    <xdr:sp macro="" textlink="">
      <xdr:nvSpPr>
        <xdr:cNvPr id="120" name="テキスト ボックス 119">
          <a:extLst>
            <a:ext uri="{FF2B5EF4-FFF2-40B4-BE49-F238E27FC236}">
              <a16:creationId xmlns:a16="http://schemas.microsoft.com/office/drawing/2014/main" id="{00000000-0008-0000-0000-000078000000}"/>
            </a:ext>
          </a:extLst>
        </xdr:cNvPr>
        <xdr:cNvSpPr txBox="1"/>
      </xdr:nvSpPr>
      <xdr:spPr>
        <a:xfrm>
          <a:off x="10828811" y="5938699"/>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28</xdr:row>
      <xdr:rowOff>100542</xdr:rowOff>
    </xdr:from>
    <xdr:to>
      <xdr:col>80</xdr:col>
      <xdr:colOff>9525</xdr:colOff>
      <xdr:row>28</xdr:row>
      <xdr:rowOff>100542</xdr:rowOff>
    </xdr:to>
    <xdr:cxnSp macro="">
      <xdr:nvCxnSpPr>
        <xdr:cNvPr id="121" name="直線コネクタ 120">
          <a:extLst>
            <a:ext uri="{FF2B5EF4-FFF2-40B4-BE49-F238E27FC236}">
              <a16:creationId xmlns:a16="http://schemas.microsoft.com/office/drawing/2014/main" id="{00000000-0008-0000-0000-000079000000}"/>
            </a:ext>
          </a:extLst>
        </xdr:cNvPr>
        <xdr:cNvCxnSpPr/>
      </xdr:nvCxnSpPr>
      <xdr:spPr>
        <a:xfrm>
          <a:off x="11303000" y="567266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28</xdr:row>
      <xdr:rowOff>6741</xdr:rowOff>
    </xdr:from>
    <xdr:ext cx="410689" cy="225703"/>
    <xdr:sp macro="" textlink="">
      <xdr:nvSpPr>
        <xdr:cNvPr id="122" name="テキスト ボックス 121">
          <a:extLst>
            <a:ext uri="{FF2B5EF4-FFF2-40B4-BE49-F238E27FC236}">
              <a16:creationId xmlns:a16="http://schemas.microsoft.com/office/drawing/2014/main" id="{00000000-0008-0000-0000-00007A000000}"/>
            </a:ext>
          </a:extLst>
        </xdr:cNvPr>
        <xdr:cNvSpPr txBox="1"/>
      </xdr:nvSpPr>
      <xdr:spPr>
        <a:xfrm>
          <a:off x="10828811" y="5578866"/>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300.0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26</xdr:row>
      <xdr:rowOff>83608</xdr:rowOff>
    </xdr:from>
    <xdr:to>
      <xdr:col>80</xdr:col>
      <xdr:colOff>9525</xdr:colOff>
      <xdr:row>26</xdr:row>
      <xdr:rowOff>83608</xdr:rowOff>
    </xdr:to>
    <xdr:cxnSp macro="">
      <xdr:nvCxnSpPr>
        <xdr:cNvPr id="123" name="直線コネクタ 122">
          <a:extLst>
            <a:ext uri="{FF2B5EF4-FFF2-40B4-BE49-F238E27FC236}">
              <a16:creationId xmlns:a16="http://schemas.microsoft.com/office/drawing/2014/main" id="{00000000-0008-0000-0000-00007B000000}"/>
            </a:ext>
          </a:extLst>
        </xdr:cNvPr>
        <xdr:cNvCxnSpPr/>
      </xdr:nvCxnSpPr>
      <xdr:spPr>
        <a:xfrm>
          <a:off x="11303000" y="531283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158628</xdr:colOff>
      <xdr:row>25</xdr:row>
      <xdr:rowOff>161257</xdr:rowOff>
    </xdr:from>
    <xdr:ext cx="308097" cy="225703"/>
    <xdr:sp macro="" textlink="">
      <xdr:nvSpPr>
        <xdr:cNvPr id="124" name="テキスト ボックス 123">
          <a:extLst>
            <a:ext uri="{FF2B5EF4-FFF2-40B4-BE49-F238E27FC236}">
              <a16:creationId xmlns:a16="http://schemas.microsoft.com/office/drawing/2014/main" id="{00000000-0008-0000-0000-00007C000000}"/>
            </a:ext>
          </a:extLst>
        </xdr:cNvPr>
        <xdr:cNvSpPr txBox="1"/>
      </xdr:nvSpPr>
      <xdr:spPr>
        <a:xfrm>
          <a:off x="10931403" y="5219032"/>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24</xdr:row>
      <xdr:rowOff>66675</xdr:rowOff>
    </xdr:from>
    <xdr:to>
      <xdr:col>80</xdr:col>
      <xdr:colOff>9525</xdr:colOff>
      <xdr:row>24</xdr:row>
      <xdr:rowOff>66675</xdr:rowOff>
    </xdr:to>
    <xdr:cxnSp macro="">
      <xdr:nvCxnSpPr>
        <xdr:cNvPr id="125" name="直線コネクタ 124">
          <a:extLst>
            <a:ext uri="{FF2B5EF4-FFF2-40B4-BE49-F238E27FC236}">
              <a16:creationId xmlns:a16="http://schemas.microsoft.com/office/drawing/2014/main" id="{00000000-0008-0000-0000-00007D000000}"/>
            </a:ext>
          </a:extLst>
        </xdr:cNvPr>
        <xdr:cNvCxnSpPr/>
      </xdr:nvCxnSpPr>
      <xdr:spPr>
        <a:xfrm>
          <a:off x="11303000" y="4953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149225</xdr:colOff>
      <xdr:row>24</xdr:row>
      <xdr:rowOff>66675</xdr:rowOff>
    </xdr:from>
    <xdr:to>
      <xdr:col>80</xdr:col>
      <xdr:colOff>9525</xdr:colOff>
      <xdr:row>36</xdr:row>
      <xdr:rowOff>168275</xdr:rowOff>
    </xdr:to>
    <xdr:sp macro="" textlink="">
      <xdr:nvSpPr>
        <xdr:cNvPr id="126" name="債務償還比率グラフ枠">
          <a:extLst>
            <a:ext uri="{FF2B5EF4-FFF2-40B4-BE49-F238E27FC236}">
              <a16:creationId xmlns:a16="http://schemas.microsoft.com/office/drawing/2014/main" id="{00000000-0008-0000-0000-00007E000000}"/>
            </a:ext>
          </a:extLst>
        </xdr:cNvPr>
        <xdr:cNvSpPr/>
      </xdr:nvSpPr>
      <xdr:spPr>
        <a:xfrm>
          <a:off x="11303000" y="4953000"/>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xdr:colOff>
      <xdr:row>26</xdr:row>
      <xdr:rowOff>83608</xdr:rowOff>
    </xdr:from>
    <xdr:to>
      <xdr:col>76</xdr:col>
      <xdr:colOff>21589</xdr:colOff>
      <xdr:row>35</xdr:row>
      <xdr:rowOff>47420</xdr:rowOff>
    </xdr:to>
    <xdr:cxnSp macro="">
      <xdr:nvCxnSpPr>
        <xdr:cNvPr id="127" name="直線コネクタ 126">
          <a:extLst>
            <a:ext uri="{FF2B5EF4-FFF2-40B4-BE49-F238E27FC236}">
              <a16:creationId xmlns:a16="http://schemas.microsoft.com/office/drawing/2014/main" id="{00000000-0008-0000-0000-00007F000000}"/>
            </a:ext>
          </a:extLst>
        </xdr:cNvPr>
        <xdr:cNvCxnSpPr/>
      </xdr:nvCxnSpPr>
      <xdr:spPr>
        <a:xfrm flipV="1">
          <a:off x="14793595" y="5312833"/>
          <a:ext cx="1269" cy="150686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35</xdr:row>
      <xdr:rowOff>51247</xdr:rowOff>
    </xdr:from>
    <xdr:ext cx="560923" cy="259045"/>
    <xdr:sp macro="" textlink="">
      <xdr:nvSpPr>
        <xdr:cNvPr id="128" name="債務償還比率最小値テキスト">
          <a:extLst>
            <a:ext uri="{FF2B5EF4-FFF2-40B4-BE49-F238E27FC236}">
              <a16:creationId xmlns:a16="http://schemas.microsoft.com/office/drawing/2014/main" id="{00000000-0008-0000-0000-000080000000}"/>
            </a:ext>
          </a:extLst>
        </xdr:cNvPr>
        <xdr:cNvSpPr txBox="1"/>
      </xdr:nvSpPr>
      <xdr:spPr>
        <a:xfrm>
          <a:off x="14846300" y="6823522"/>
          <a:ext cx="560923"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1,256.3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35</xdr:row>
      <xdr:rowOff>47420</xdr:rowOff>
    </xdr:from>
    <xdr:to>
      <xdr:col>76</xdr:col>
      <xdr:colOff>111125</xdr:colOff>
      <xdr:row>35</xdr:row>
      <xdr:rowOff>47420</xdr:rowOff>
    </xdr:to>
    <xdr:cxnSp macro="">
      <xdr:nvCxnSpPr>
        <xdr:cNvPr id="129" name="直線コネクタ 128">
          <a:extLst>
            <a:ext uri="{FF2B5EF4-FFF2-40B4-BE49-F238E27FC236}">
              <a16:creationId xmlns:a16="http://schemas.microsoft.com/office/drawing/2014/main" id="{00000000-0008-0000-0000-000081000000}"/>
            </a:ext>
          </a:extLst>
        </xdr:cNvPr>
        <xdr:cNvCxnSpPr/>
      </xdr:nvCxnSpPr>
      <xdr:spPr>
        <a:xfrm>
          <a:off x="14706600" y="68196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25</xdr:row>
      <xdr:rowOff>30285</xdr:rowOff>
    </xdr:from>
    <xdr:ext cx="340478" cy="259045"/>
    <xdr:sp macro="" textlink="">
      <xdr:nvSpPr>
        <xdr:cNvPr id="130" name="債務償還比率最大値テキスト">
          <a:extLst>
            <a:ext uri="{FF2B5EF4-FFF2-40B4-BE49-F238E27FC236}">
              <a16:creationId xmlns:a16="http://schemas.microsoft.com/office/drawing/2014/main" id="{00000000-0008-0000-0000-000082000000}"/>
            </a:ext>
          </a:extLst>
        </xdr:cNvPr>
        <xdr:cNvSpPr txBox="1"/>
      </xdr:nvSpPr>
      <xdr:spPr>
        <a:xfrm>
          <a:off x="14846300" y="5088060"/>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26</xdr:row>
      <xdr:rowOff>83608</xdr:rowOff>
    </xdr:from>
    <xdr:to>
      <xdr:col>76</xdr:col>
      <xdr:colOff>111125</xdr:colOff>
      <xdr:row>26</xdr:row>
      <xdr:rowOff>83608</xdr:rowOff>
    </xdr:to>
    <xdr:cxnSp macro="">
      <xdr:nvCxnSpPr>
        <xdr:cNvPr id="131" name="直線コネクタ 130">
          <a:extLst>
            <a:ext uri="{FF2B5EF4-FFF2-40B4-BE49-F238E27FC236}">
              <a16:creationId xmlns:a16="http://schemas.microsoft.com/office/drawing/2014/main" id="{00000000-0008-0000-0000-000083000000}"/>
            </a:ext>
          </a:extLst>
        </xdr:cNvPr>
        <xdr:cNvCxnSpPr/>
      </xdr:nvCxnSpPr>
      <xdr:spPr>
        <a:xfrm>
          <a:off x="14706600" y="53128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28</xdr:row>
      <xdr:rowOff>79526</xdr:rowOff>
    </xdr:from>
    <xdr:ext cx="469744" cy="259045"/>
    <xdr:sp macro="" textlink="">
      <xdr:nvSpPr>
        <xdr:cNvPr id="132" name="債務償還比率平均値テキスト">
          <a:extLst>
            <a:ext uri="{FF2B5EF4-FFF2-40B4-BE49-F238E27FC236}">
              <a16:creationId xmlns:a16="http://schemas.microsoft.com/office/drawing/2014/main" id="{00000000-0008-0000-0000-000084000000}"/>
            </a:ext>
          </a:extLst>
        </xdr:cNvPr>
        <xdr:cNvSpPr txBox="1"/>
      </xdr:nvSpPr>
      <xdr:spPr>
        <a:xfrm>
          <a:off x="14846300" y="565165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448.7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29</xdr:row>
      <xdr:rowOff>56649</xdr:rowOff>
    </xdr:from>
    <xdr:to>
      <xdr:col>76</xdr:col>
      <xdr:colOff>73025</xdr:colOff>
      <xdr:row>29</xdr:row>
      <xdr:rowOff>158249</xdr:rowOff>
    </xdr:to>
    <xdr:sp macro="" textlink="">
      <xdr:nvSpPr>
        <xdr:cNvPr id="133" name="フローチャート: 判断 132">
          <a:extLst>
            <a:ext uri="{FF2B5EF4-FFF2-40B4-BE49-F238E27FC236}">
              <a16:creationId xmlns:a16="http://schemas.microsoft.com/office/drawing/2014/main" id="{00000000-0008-0000-0000-000085000000}"/>
            </a:ext>
          </a:extLst>
        </xdr:cNvPr>
        <xdr:cNvSpPr/>
      </xdr:nvSpPr>
      <xdr:spPr>
        <a:xfrm>
          <a:off x="14744700" y="58002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22225</xdr:colOff>
      <xdr:row>29</xdr:row>
      <xdr:rowOff>61207</xdr:rowOff>
    </xdr:from>
    <xdr:to>
      <xdr:col>72</xdr:col>
      <xdr:colOff>123825</xdr:colOff>
      <xdr:row>29</xdr:row>
      <xdr:rowOff>162807</xdr:rowOff>
    </xdr:to>
    <xdr:sp macro="" textlink="">
      <xdr:nvSpPr>
        <xdr:cNvPr id="134" name="フローチャート: 判断 133">
          <a:extLst>
            <a:ext uri="{FF2B5EF4-FFF2-40B4-BE49-F238E27FC236}">
              <a16:creationId xmlns:a16="http://schemas.microsoft.com/office/drawing/2014/main" id="{00000000-0008-0000-0000-000086000000}"/>
            </a:ext>
          </a:extLst>
        </xdr:cNvPr>
        <xdr:cNvSpPr/>
      </xdr:nvSpPr>
      <xdr:spPr>
        <a:xfrm>
          <a:off x="14033500" y="58047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22225</xdr:colOff>
      <xdr:row>29</xdr:row>
      <xdr:rowOff>7472</xdr:rowOff>
    </xdr:from>
    <xdr:to>
      <xdr:col>68</xdr:col>
      <xdr:colOff>123825</xdr:colOff>
      <xdr:row>29</xdr:row>
      <xdr:rowOff>109072</xdr:rowOff>
    </xdr:to>
    <xdr:sp macro="" textlink="">
      <xdr:nvSpPr>
        <xdr:cNvPr id="135" name="フローチャート: 判断 134">
          <a:extLst>
            <a:ext uri="{FF2B5EF4-FFF2-40B4-BE49-F238E27FC236}">
              <a16:creationId xmlns:a16="http://schemas.microsoft.com/office/drawing/2014/main" id="{00000000-0008-0000-0000-000087000000}"/>
            </a:ext>
          </a:extLst>
        </xdr:cNvPr>
        <xdr:cNvSpPr/>
      </xdr:nvSpPr>
      <xdr:spPr>
        <a:xfrm>
          <a:off x="13271500" y="57510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22225</xdr:colOff>
      <xdr:row>30</xdr:row>
      <xdr:rowOff>13539</xdr:rowOff>
    </xdr:from>
    <xdr:to>
      <xdr:col>64</xdr:col>
      <xdr:colOff>123825</xdr:colOff>
      <xdr:row>30</xdr:row>
      <xdr:rowOff>115139</xdr:rowOff>
    </xdr:to>
    <xdr:sp macro="" textlink="">
      <xdr:nvSpPr>
        <xdr:cNvPr id="136" name="フローチャート: 判断 135">
          <a:extLst>
            <a:ext uri="{FF2B5EF4-FFF2-40B4-BE49-F238E27FC236}">
              <a16:creationId xmlns:a16="http://schemas.microsoft.com/office/drawing/2014/main" id="{00000000-0008-0000-0000-000088000000}"/>
            </a:ext>
          </a:extLst>
        </xdr:cNvPr>
        <xdr:cNvSpPr/>
      </xdr:nvSpPr>
      <xdr:spPr>
        <a:xfrm>
          <a:off x="12509500" y="59285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22225</xdr:colOff>
      <xdr:row>30</xdr:row>
      <xdr:rowOff>73392</xdr:rowOff>
    </xdr:from>
    <xdr:to>
      <xdr:col>60</xdr:col>
      <xdr:colOff>123825</xdr:colOff>
      <xdr:row>31</xdr:row>
      <xdr:rowOff>3542</xdr:rowOff>
    </xdr:to>
    <xdr:sp macro="" textlink="">
      <xdr:nvSpPr>
        <xdr:cNvPr id="137" name="フローチャート: 判断 136">
          <a:extLst>
            <a:ext uri="{FF2B5EF4-FFF2-40B4-BE49-F238E27FC236}">
              <a16:creationId xmlns:a16="http://schemas.microsoft.com/office/drawing/2014/main" id="{00000000-0008-0000-0000-000089000000}"/>
            </a:ext>
          </a:extLst>
        </xdr:cNvPr>
        <xdr:cNvSpPr/>
      </xdr:nvSpPr>
      <xdr:spPr>
        <a:xfrm>
          <a:off x="11747500" y="59884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34925</xdr:colOff>
      <xdr:row>37</xdr:row>
      <xdr:rowOff>42724</xdr:rowOff>
    </xdr:from>
    <xdr:ext cx="762000" cy="225703"/>
    <xdr:sp macro="" textlink="">
      <xdr:nvSpPr>
        <xdr:cNvPr id="138" name="テキスト ボックス 137">
          <a:extLst>
            <a:ext uri="{FF2B5EF4-FFF2-40B4-BE49-F238E27FC236}">
              <a16:creationId xmlns:a16="http://schemas.microsoft.com/office/drawing/2014/main" id="{00000000-0008-0000-0000-00008A000000}"/>
            </a:ext>
          </a:extLst>
        </xdr:cNvPr>
        <xdr:cNvSpPr txBox="1"/>
      </xdr:nvSpPr>
      <xdr:spPr>
        <a:xfrm>
          <a:off x="14617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R05</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85725</xdr:colOff>
      <xdr:row>37</xdr:row>
      <xdr:rowOff>42724</xdr:rowOff>
    </xdr:from>
    <xdr:ext cx="762000" cy="225703"/>
    <xdr:sp macro="" textlink="">
      <xdr:nvSpPr>
        <xdr:cNvPr id="139" name="テキスト ボックス 138">
          <a:extLst>
            <a:ext uri="{FF2B5EF4-FFF2-40B4-BE49-F238E27FC236}">
              <a16:creationId xmlns:a16="http://schemas.microsoft.com/office/drawing/2014/main" id="{00000000-0008-0000-0000-00008B000000}"/>
            </a:ext>
          </a:extLst>
        </xdr:cNvPr>
        <xdr:cNvSpPr txBox="1"/>
      </xdr:nvSpPr>
      <xdr:spPr>
        <a:xfrm>
          <a:off x="13906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R04</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85725</xdr:colOff>
      <xdr:row>37</xdr:row>
      <xdr:rowOff>42724</xdr:rowOff>
    </xdr:from>
    <xdr:ext cx="762000" cy="225703"/>
    <xdr:sp macro="" textlink="">
      <xdr:nvSpPr>
        <xdr:cNvPr id="140" name="テキスト ボックス 139">
          <a:extLst>
            <a:ext uri="{FF2B5EF4-FFF2-40B4-BE49-F238E27FC236}">
              <a16:creationId xmlns:a16="http://schemas.microsoft.com/office/drawing/2014/main" id="{00000000-0008-0000-0000-00008C000000}"/>
            </a:ext>
          </a:extLst>
        </xdr:cNvPr>
        <xdr:cNvSpPr txBox="1"/>
      </xdr:nvSpPr>
      <xdr:spPr>
        <a:xfrm>
          <a:off x="13144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R03</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85725</xdr:colOff>
      <xdr:row>37</xdr:row>
      <xdr:rowOff>42724</xdr:rowOff>
    </xdr:from>
    <xdr:ext cx="762000" cy="225703"/>
    <xdr:sp macro="" textlink="">
      <xdr:nvSpPr>
        <xdr:cNvPr id="141" name="テキスト ボックス 140">
          <a:extLst>
            <a:ext uri="{FF2B5EF4-FFF2-40B4-BE49-F238E27FC236}">
              <a16:creationId xmlns:a16="http://schemas.microsoft.com/office/drawing/2014/main" id="{00000000-0008-0000-0000-00008D000000}"/>
            </a:ext>
          </a:extLst>
        </xdr:cNvPr>
        <xdr:cNvSpPr txBox="1"/>
      </xdr:nvSpPr>
      <xdr:spPr>
        <a:xfrm>
          <a:off x="12382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R02</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85725</xdr:colOff>
      <xdr:row>37</xdr:row>
      <xdr:rowOff>42724</xdr:rowOff>
    </xdr:from>
    <xdr:ext cx="762000" cy="225703"/>
    <xdr:sp macro="" textlink="">
      <xdr:nvSpPr>
        <xdr:cNvPr id="142" name="テキスト ボックス 141">
          <a:extLst>
            <a:ext uri="{FF2B5EF4-FFF2-40B4-BE49-F238E27FC236}">
              <a16:creationId xmlns:a16="http://schemas.microsoft.com/office/drawing/2014/main" id="{00000000-0008-0000-0000-00008E000000}"/>
            </a:ext>
          </a:extLst>
        </xdr:cNvPr>
        <xdr:cNvSpPr txBox="1"/>
      </xdr:nvSpPr>
      <xdr:spPr>
        <a:xfrm>
          <a:off x="11620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29</xdr:row>
      <xdr:rowOff>116861</xdr:rowOff>
    </xdr:from>
    <xdr:to>
      <xdr:col>76</xdr:col>
      <xdr:colOff>73025</xdr:colOff>
      <xdr:row>30</xdr:row>
      <xdr:rowOff>47011</xdr:rowOff>
    </xdr:to>
    <xdr:sp macro="" textlink="">
      <xdr:nvSpPr>
        <xdr:cNvPr id="143" name="楕円 142">
          <a:extLst>
            <a:ext uri="{FF2B5EF4-FFF2-40B4-BE49-F238E27FC236}">
              <a16:creationId xmlns:a16="http://schemas.microsoft.com/office/drawing/2014/main" id="{00000000-0008-0000-0000-00008F000000}"/>
            </a:ext>
          </a:extLst>
        </xdr:cNvPr>
        <xdr:cNvSpPr/>
      </xdr:nvSpPr>
      <xdr:spPr>
        <a:xfrm>
          <a:off x="14744700" y="58604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73025</xdr:colOff>
      <xdr:row>29</xdr:row>
      <xdr:rowOff>95288</xdr:rowOff>
    </xdr:from>
    <xdr:ext cx="469744" cy="259045"/>
    <xdr:sp macro="" textlink="">
      <xdr:nvSpPr>
        <xdr:cNvPr id="144" name="債務償還比率該当値テキスト">
          <a:extLst>
            <a:ext uri="{FF2B5EF4-FFF2-40B4-BE49-F238E27FC236}">
              <a16:creationId xmlns:a16="http://schemas.microsoft.com/office/drawing/2014/main" id="{00000000-0008-0000-0000-000090000000}"/>
            </a:ext>
          </a:extLst>
        </xdr:cNvPr>
        <xdr:cNvSpPr txBox="1"/>
      </xdr:nvSpPr>
      <xdr:spPr>
        <a:xfrm>
          <a:off x="14846300" y="58388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498.9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22225</xdr:colOff>
      <xdr:row>29</xdr:row>
      <xdr:rowOff>123818</xdr:rowOff>
    </xdr:from>
    <xdr:to>
      <xdr:col>72</xdr:col>
      <xdr:colOff>123825</xdr:colOff>
      <xdr:row>30</xdr:row>
      <xdr:rowOff>53968</xdr:rowOff>
    </xdr:to>
    <xdr:sp macro="" textlink="">
      <xdr:nvSpPr>
        <xdr:cNvPr id="145" name="楕円 144">
          <a:extLst>
            <a:ext uri="{FF2B5EF4-FFF2-40B4-BE49-F238E27FC236}">
              <a16:creationId xmlns:a16="http://schemas.microsoft.com/office/drawing/2014/main" id="{00000000-0008-0000-0000-000091000000}"/>
            </a:ext>
          </a:extLst>
        </xdr:cNvPr>
        <xdr:cNvSpPr/>
      </xdr:nvSpPr>
      <xdr:spPr>
        <a:xfrm>
          <a:off x="14033500" y="58673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73025</xdr:colOff>
      <xdr:row>29</xdr:row>
      <xdr:rowOff>167661</xdr:rowOff>
    </xdr:from>
    <xdr:to>
      <xdr:col>76</xdr:col>
      <xdr:colOff>22225</xdr:colOff>
      <xdr:row>30</xdr:row>
      <xdr:rowOff>3168</xdr:rowOff>
    </xdr:to>
    <xdr:cxnSp macro="">
      <xdr:nvCxnSpPr>
        <xdr:cNvPr id="146" name="直線コネクタ 145">
          <a:extLst>
            <a:ext uri="{FF2B5EF4-FFF2-40B4-BE49-F238E27FC236}">
              <a16:creationId xmlns:a16="http://schemas.microsoft.com/office/drawing/2014/main" id="{00000000-0008-0000-0000-000092000000}"/>
            </a:ext>
          </a:extLst>
        </xdr:cNvPr>
        <xdr:cNvCxnSpPr/>
      </xdr:nvCxnSpPr>
      <xdr:spPr>
        <a:xfrm flipV="1">
          <a:off x="14084300" y="5911236"/>
          <a:ext cx="711200" cy="69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22225</xdr:colOff>
      <xdr:row>29</xdr:row>
      <xdr:rowOff>152005</xdr:rowOff>
    </xdr:from>
    <xdr:to>
      <xdr:col>68</xdr:col>
      <xdr:colOff>123825</xdr:colOff>
      <xdr:row>30</xdr:row>
      <xdr:rowOff>82155</xdr:rowOff>
    </xdr:to>
    <xdr:sp macro="" textlink="">
      <xdr:nvSpPr>
        <xdr:cNvPr id="147" name="楕円 146">
          <a:extLst>
            <a:ext uri="{FF2B5EF4-FFF2-40B4-BE49-F238E27FC236}">
              <a16:creationId xmlns:a16="http://schemas.microsoft.com/office/drawing/2014/main" id="{00000000-0008-0000-0000-000093000000}"/>
            </a:ext>
          </a:extLst>
        </xdr:cNvPr>
        <xdr:cNvSpPr/>
      </xdr:nvSpPr>
      <xdr:spPr>
        <a:xfrm>
          <a:off x="13271500" y="58955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73025</xdr:colOff>
      <xdr:row>30</xdr:row>
      <xdr:rowOff>3168</xdr:rowOff>
    </xdr:from>
    <xdr:to>
      <xdr:col>72</xdr:col>
      <xdr:colOff>73025</xdr:colOff>
      <xdr:row>30</xdr:row>
      <xdr:rowOff>31355</xdr:rowOff>
    </xdr:to>
    <xdr:cxnSp macro="">
      <xdr:nvCxnSpPr>
        <xdr:cNvPr id="148" name="直線コネクタ 147">
          <a:extLst>
            <a:ext uri="{FF2B5EF4-FFF2-40B4-BE49-F238E27FC236}">
              <a16:creationId xmlns:a16="http://schemas.microsoft.com/office/drawing/2014/main" id="{00000000-0008-0000-0000-000094000000}"/>
            </a:ext>
          </a:extLst>
        </xdr:cNvPr>
        <xdr:cNvCxnSpPr/>
      </xdr:nvCxnSpPr>
      <xdr:spPr>
        <a:xfrm flipV="1">
          <a:off x="13322300" y="5918193"/>
          <a:ext cx="762000" cy="281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64</xdr:col>
      <xdr:colOff>22225</xdr:colOff>
      <xdr:row>30</xdr:row>
      <xdr:rowOff>118491</xdr:rowOff>
    </xdr:from>
    <xdr:to>
      <xdr:col>64</xdr:col>
      <xdr:colOff>123825</xdr:colOff>
      <xdr:row>31</xdr:row>
      <xdr:rowOff>48641</xdr:rowOff>
    </xdr:to>
    <xdr:sp macro="" textlink="">
      <xdr:nvSpPr>
        <xdr:cNvPr id="149" name="楕円 148">
          <a:extLst>
            <a:ext uri="{FF2B5EF4-FFF2-40B4-BE49-F238E27FC236}">
              <a16:creationId xmlns:a16="http://schemas.microsoft.com/office/drawing/2014/main" id="{00000000-0008-0000-0000-000095000000}"/>
            </a:ext>
          </a:extLst>
        </xdr:cNvPr>
        <xdr:cNvSpPr/>
      </xdr:nvSpPr>
      <xdr:spPr>
        <a:xfrm>
          <a:off x="12509500" y="60335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73025</xdr:colOff>
      <xdr:row>30</xdr:row>
      <xdr:rowOff>31355</xdr:rowOff>
    </xdr:from>
    <xdr:to>
      <xdr:col>68</xdr:col>
      <xdr:colOff>73025</xdr:colOff>
      <xdr:row>30</xdr:row>
      <xdr:rowOff>169291</xdr:rowOff>
    </xdr:to>
    <xdr:cxnSp macro="">
      <xdr:nvCxnSpPr>
        <xdr:cNvPr id="150" name="直線コネクタ 149">
          <a:extLst>
            <a:ext uri="{FF2B5EF4-FFF2-40B4-BE49-F238E27FC236}">
              <a16:creationId xmlns:a16="http://schemas.microsoft.com/office/drawing/2014/main" id="{00000000-0008-0000-0000-000096000000}"/>
            </a:ext>
          </a:extLst>
        </xdr:cNvPr>
        <xdr:cNvCxnSpPr/>
      </xdr:nvCxnSpPr>
      <xdr:spPr>
        <a:xfrm flipV="1">
          <a:off x="12560300" y="5946380"/>
          <a:ext cx="762000" cy="1379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60</xdr:col>
      <xdr:colOff>22225</xdr:colOff>
      <xdr:row>31</xdr:row>
      <xdr:rowOff>56790</xdr:rowOff>
    </xdr:from>
    <xdr:to>
      <xdr:col>60</xdr:col>
      <xdr:colOff>123825</xdr:colOff>
      <xdr:row>31</xdr:row>
      <xdr:rowOff>158390</xdr:rowOff>
    </xdr:to>
    <xdr:sp macro="" textlink="">
      <xdr:nvSpPr>
        <xdr:cNvPr id="151" name="楕円 150">
          <a:extLst>
            <a:ext uri="{FF2B5EF4-FFF2-40B4-BE49-F238E27FC236}">
              <a16:creationId xmlns:a16="http://schemas.microsoft.com/office/drawing/2014/main" id="{00000000-0008-0000-0000-000097000000}"/>
            </a:ext>
          </a:extLst>
        </xdr:cNvPr>
        <xdr:cNvSpPr/>
      </xdr:nvSpPr>
      <xdr:spPr>
        <a:xfrm>
          <a:off x="11747500" y="61432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73025</xdr:colOff>
      <xdr:row>30</xdr:row>
      <xdr:rowOff>169291</xdr:rowOff>
    </xdr:from>
    <xdr:to>
      <xdr:col>64</xdr:col>
      <xdr:colOff>73025</xdr:colOff>
      <xdr:row>31</xdr:row>
      <xdr:rowOff>107590</xdr:rowOff>
    </xdr:to>
    <xdr:cxnSp macro="">
      <xdr:nvCxnSpPr>
        <xdr:cNvPr id="152" name="直線コネクタ 151">
          <a:extLst>
            <a:ext uri="{FF2B5EF4-FFF2-40B4-BE49-F238E27FC236}">
              <a16:creationId xmlns:a16="http://schemas.microsoft.com/office/drawing/2014/main" id="{00000000-0008-0000-0000-000098000000}"/>
            </a:ext>
          </a:extLst>
        </xdr:cNvPr>
        <xdr:cNvCxnSpPr/>
      </xdr:nvCxnSpPr>
      <xdr:spPr>
        <a:xfrm flipV="1">
          <a:off x="11798300" y="6084316"/>
          <a:ext cx="762000" cy="1097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71</xdr:col>
      <xdr:colOff>15952</xdr:colOff>
      <xdr:row>28</xdr:row>
      <xdr:rowOff>7884</xdr:rowOff>
    </xdr:from>
    <xdr:ext cx="469744" cy="259045"/>
    <xdr:sp macro="" textlink="">
      <xdr:nvSpPr>
        <xdr:cNvPr id="153" name="n_1aveValue債務償還比率">
          <a:extLst>
            <a:ext uri="{FF2B5EF4-FFF2-40B4-BE49-F238E27FC236}">
              <a16:creationId xmlns:a16="http://schemas.microsoft.com/office/drawing/2014/main" id="{00000000-0008-0000-0000-000099000000}"/>
            </a:ext>
          </a:extLst>
        </xdr:cNvPr>
        <xdr:cNvSpPr txBox="1"/>
      </xdr:nvSpPr>
      <xdr:spPr>
        <a:xfrm>
          <a:off x="13836727" y="55800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27</xdr:row>
      <xdr:rowOff>125599</xdr:rowOff>
    </xdr:from>
    <xdr:ext cx="469744" cy="259045"/>
    <xdr:sp macro="" textlink="">
      <xdr:nvSpPr>
        <xdr:cNvPr id="154" name="n_2aveValue債務償還比率">
          <a:extLst>
            <a:ext uri="{FF2B5EF4-FFF2-40B4-BE49-F238E27FC236}">
              <a16:creationId xmlns:a16="http://schemas.microsoft.com/office/drawing/2014/main" id="{00000000-0008-0000-0000-00009A000000}"/>
            </a:ext>
          </a:extLst>
        </xdr:cNvPr>
        <xdr:cNvSpPr txBox="1"/>
      </xdr:nvSpPr>
      <xdr:spPr>
        <a:xfrm>
          <a:off x="13087427" y="552627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28</xdr:row>
      <xdr:rowOff>131666</xdr:rowOff>
    </xdr:from>
    <xdr:ext cx="469744" cy="259045"/>
    <xdr:sp macro="" textlink="">
      <xdr:nvSpPr>
        <xdr:cNvPr id="155" name="n_3aveValue債務償還比率">
          <a:extLst>
            <a:ext uri="{FF2B5EF4-FFF2-40B4-BE49-F238E27FC236}">
              <a16:creationId xmlns:a16="http://schemas.microsoft.com/office/drawing/2014/main" id="{00000000-0008-0000-0000-00009B000000}"/>
            </a:ext>
          </a:extLst>
        </xdr:cNvPr>
        <xdr:cNvSpPr txBox="1"/>
      </xdr:nvSpPr>
      <xdr:spPr>
        <a:xfrm>
          <a:off x="12325427" y="57037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29</xdr:row>
      <xdr:rowOff>20069</xdr:rowOff>
    </xdr:from>
    <xdr:ext cx="469744" cy="259045"/>
    <xdr:sp macro="" textlink="">
      <xdr:nvSpPr>
        <xdr:cNvPr id="156" name="n_4aveValue債務償還比率">
          <a:extLst>
            <a:ext uri="{FF2B5EF4-FFF2-40B4-BE49-F238E27FC236}">
              <a16:creationId xmlns:a16="http://schemas.microsoft.com/office/drawing/2014/main" id="{00000000-0008-0000-0000-00009C000000}"/>
            </a:ext>
          </a:extLst>
        </xdr:cNvPr>
        <xdr:cNvSpPr txBox="1"/>
      </xdr:nvSpPr>
      <xdr:spPr>
        <a:xfrm>
          <a:off x="11563427" y="576364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15952</xdr:colOff>
      <xdr:row>30</xdr:row>
      <xdr:rowOff>45095</xdr:rowOff>
    </xdr:from>
    <xdr:ext cx="469744" cy="259045"/>
    <xdr:sp macro="" textlink="">
      <xdr:nvSpPr>
        <xdr:cNvPr id="157" name="n_1mainValue債務償還比率">
          <a:extLst>
            <a:ext uri="{FF2B5EF4-FFF2-40B4-BE49-F238E27FC236}">
              <a16:creationId xmlns:a16="http://schemas.microsoft.com/office/drawing/2014/main" id="{00000000-0008-0000-0000-00009D000000}"/>
            </a:ext>
          </a:extLst>
        </xdr:cNvPr>
        <xdr:cNvSpPr txBox="1"/>
      </xdr:nvSpPr>
      <xdr:spPr>
        <a:xfrm>
          <a:off x="13836727" y="59601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30</xdr:row>
      <xdr:rowOff>73282</xdr:rowOff>
    </xdr:from>
    <xdr:ext cx="469744" cy="259045"/>
    <xdr:sp macro="" textlink="">
      <xdr:nvSpPr>
        <xdr:cNvPr id="158" name="n_2mainValue債務償還比率">
          <a:extLst>
            <a:ext uri="{FF2B5EF4-FFF2-40B4-BE49-F238E27FC236}">
              <a16:creationId xmlns:a16="http://schemas.microsoft.com/office/drawing/2014/main" id="{00000000-0008-0000-0000-00009E000000}"/>
            </a:ext>
          </a:extLst>
        </xdr:cNvPr>
        <xdr:cNvSpPr txBox="1"/>
      </xdr:nvSpPr>
      <xdr:spPr>
        <a:xfrm>
          <a:off x="13087427" y="59883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31</xdr:row>
      <xdr:rowOff>39768</xdr:rowOff>
    </xdr:from>
    <xdr:ext cx="469744" cy="259045"/>
    <xdr:sp macro="" textlink="">
      <xdr:nvSpPr>
        <xdr:cNvPr id="159" name="n_3mainValue債務償還比率">
          <a:extLst>
            <a:ext uri="{FF2B5EF4-FFF2-40B4-BE49-F238E27FC236}">
              <a16:creationId xmlns:a16="http://schemas.microsoft.com/office/drawing/2014/main" id="{00000000-0008-0000-0000-00009F000000}"/>
            </a:ext>
          </a:extLst>
        </xdr:cNvPr>
        <xdr:cNvSpPr txBox="1"/>
      </xdr:nvSpPr>
      <xdr:spPr>
        <a:xfrm>
          <a:off x="12325427" y="61262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31</xdr:row>
      <xdr:rowOff>149517</xdr:rowOff>
    </xdr:from>
    <xdr:ext cx="469744" cy="259045"/>
    <xdr:sp macro="" textlink="">
      <xdr:nvSpPr>
        <xdr:cNvPr id="160" name="n_4mainValue債務償還比率">
          <a:extLst>
            <a:ext uri="{FF2B5EF4-FFF2-40B4-BE49-F238E27FC236}">
              <a16:creationId xmlns:a16="http://schemas.microsoft.com/office/drawing/2014/main" id="{00000000-0008-0000-0000-0000A0000000}"/>
            </a:ext>
          </a:extLst>
        </xdr:cNvPr>
        <xdr:cNvSpPr txBox="1"/>
      </xdr:nvSpPr>
      <xdr:spPr>
        <a:xfrm>
          <a:off x="11563427" y="62359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41</xdr:row>
      <xdr:rowOff>152400</xdr:rowOff>
    </xdr:from>
    <xdr:to>
      <xdr:col>36</xdr:col>
      <xdr:colOff>22225</xdr:colOff>
      <xdr:row>43</xdr:row>
      <xdr:rowOff>152400</xdr:rowOff>
    </xdr:to>
    <xdr:sp macro="" textlink="">
      <xdr:nvSpPr>
        <xdr:cNvPr id="161" name="正方形/長方形 160">
          <a:extLst>
            <a:ext uri="{FF2B5EF4-FFF2-40B4-BE49-F238E27FC236}">
              <a16:creationId xmlns:a16="http://schemas.microsoft.com/office/drawing/2014/main" id="{00000000-0008-0000-0000-0000A1000000}"/>
            </a:ext>
          </a:extLst>
        </xdr:cNvPr>
        <xdr:cNvSpPr/>
      </xdr:nvSpPr>
      <xdr:spPr>
        <a:xfrm>
          <a:off x="1270000" y="800100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将来負担比率と有形固定資産減価償却率の推移</a:t>
          </a:r>
        </a:p>
      </xdr:txBody>
    </xdr:sp>
    <xdr:clientData/>
  </xdr:twoCellAnchor>
  <xdr:twoCellAnchor>
    <xdr:from>
      <xdr:col>5</xdr:col>
      <xdr:colOff>22225</xdr:colOff>
      <xdr:row>63</xdr:row>
      <xdr:rowOff>142875</xdr:rowOff>
    </xdr:from>
    <xdr:to>
      <xdr:col>36</xdr:col>
      <xdr:colOff>22225</xdr:colOff>
      <xdr:row>65</xdr:row>
      <xdr:rowOff>142875</xdr:rowOff>
    </xdr:to>
    <xdr:sp macro="" textlink="">
      <xdr:nvSpPr>
        <xdr:cNvPr id="162" name="正方形/長方形 161">
          <a:extLst>
            <a:ext uri="{FF2B5EF4-FFF2-40B4-BE49-F238E27FC236}">
              <a16:creationId xmlns:a16="http://schemas.microsoft.com/office/drawing/2014/main" id="{00000000-0008-0000-0000-0000A2000000}"/>
            </a:ext>
          </a:extLst>
        </xdr:cNvPr>
        <xdr:cNvSpPr/>
      </xdr:nvSpPr>
      <xdr:spPr>
        <a:xfrm>
          <a:off x="1270000" y="1181100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将来負担比率と実質公債費比率の推移</a:t>
          </a:r>
        </a:p>
      </xdr:txBody>
    </xdr:sp>
    <xdr:clientData/>
  </xdr:twoCellAnchor>
  <xdr:oneCellAnchor>
    <xdr:from>
      <xdr:col>3</xdr:col>
      <xdr:colOff>47625</xdr:colOff>
      <xdr:row>43</xdr:row>
      <xdr:rowOff>63500</xdr:rowOff>
    </xdr:from>
    <xdr:ext cx="370358" cy="242374"/>
    <xdr:sp macro="" textlink="">
      <xdr:nvSpPr>
        <xdr:cNvPr id="163" name="テキスト ボックス 162">
          <a:extLst>
            <a:ext uri="{FF2B5EF4-FFF2-40B4-BE49-F238E27FC236}">
              <a16:creationId xmlns:a16="http://schemas.microsoft.com/office/drawing/2014/main" id="{00000000-0008-0000-0000-0000A3000000}"/>
            </a:ext>
          </a:extLst>
        </xdr:cNvPr>
        <xdr:cNvSpPr txBox="1"/>
      </xdr:nvSpPr>
      <xdr:spPr>
        <a:xfrm>
          <a:off x="914400" y="8255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58</xdr:row>
      <xdr:rowOff>158750</xdr:rowOff>
    </xdr:from>
    <xdr:ext cx="370358" cy="242374"/>
    <xdr:sp macro="" textlink="">
      <xdr:nvSpPr>
        <xdr:cNvPr id="164" name="テキスト ボックス 163">
          <a:extLst>
            <a:ext uri="{FF2B5EF4-FFF2-40B4-BE49-F238E27FC236}">
              <a16:creationId xmlns:a16="http://schemas.microsoft.com/office/drawing/2014/main" id="{00000000-0008-0000-0000-0000A4000000}"/>
            </a:ext>
          </a:extLst>
        </xdr:cNvPr>
        <xdr:cNvSpPr txBox="1"/>
      </xdr:nvSpPr>
      <xdr:spPr>
        <a:xfrm>
          <a:off x="6985000" y="10922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xdr:col>
      <xdr:colOff>47625</xdr:colOff>
      <xdr:row>65</xdr:row>
      <xdr:rowOff>28575</xdr:rowOff>
    </xdr:from>
    <xdr:ext cx="370358" cy="242374"/>
    <xdr:sp macro="" textlink="">
      <xdr:nvSpPr>
        <xdr:cNvPr id="165" name="テキスト ボックス 164">
          <a:extLst>
            <a:ext uri="{FF2B5EF4-FFF2-40B4-BE49-F238E27FC236}">
              <a16:creationId xmlns:a16="http://schemas.microsoft.com/office/drawing/2014/main" id="{00000000-0008-0000-0000-0000A5000000}"/>
            </a:ext>
          </a:extLst>
        </xdr:cNvPr>
        <xdr:cNvSpPr txBox="1"/>
      </xdr:nvSpPr>
      <xdr:spPr>
        <a:xfrm>
          <a:off x="914400" y="120396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81</xdr:row>
      <xdr:rowOff>41275</xdr:rowOff>
    </xdr:from>
    <xdr:ext cx="370358" cy="242374"/>
    <xdr:sp macro="" textlink="">
      <xdr:nvSpPr>
        <xdr:cNvPr id="166" name="テキスト ボックス 165">
          <a:extLst>
            <a:ext uri="{FF2B5EF4-FFF2-40B4-BE49-F238E27FC236}">
              <a16:creationId xmlns:a16="http://schemas.microsoft.com/office/drawing/2014/main" id="{00000000-0008-0000-0000-0000A6000000}"/>
            </a:ext>
          </a:extLst>
        </xdr:cNvPr>
        <xdr:cNvSpPr txBox="1"/>
      </xdr:nvSpPr>
      <xdr:spPr>
        <a:xfrm>
          <a:off x="6985000" y="147955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14.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1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(13)-1</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市町村施設類型別ストック情報分析表①</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a:extLst>
            <a:ext uri="{FF2B5EF4-FFF2-40B4-BE49-F238E27FC236}">
              <a16:creationId xmlns:a16="http://schemas.microsoft.com/office/drawing/2014/main" id="{00000000-0008-0000-0100-000003000000}"/>
            </a:ext>
          </a:extLst>
        </xdr:cNvPr>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a:extLst>
            <a:ext uri="{FF2B5EF4-FFF2-40B4-BE49-F238E27FC236}">
              <a16:creationId xmlns:a16="http://schemas.microsoft.com/office/drawing/2014/main" id="{00000000-0008-0000-0100-000004000000}"/>
            </a:ext>
          </a:extLst>
        </xdr:cNvPr>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a:extLst>
            <a:ext uri="{FF2B5EF4-FFF2-40B4-BE49-F238E27FC236}">
              <a16:creationId xmlns:a16="http://schemas.microsoft.com/office/drawing/2014/main" id="{00000000-0008-0000-0100-000005000000}"/>
            </a:ext>
          </a:extLst>
        </xdr:cNvPr>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1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1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1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1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1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a:extLst>
            <a:ext uri="{FF2B5EF4-FFF2-40B4-BE49-F238E27FC236}">
              <a16:creationId xmlns:a16="http://schemas.microsoft.com/office/drawing/2014/main" id="{00000000-0008-0000-0100-00000B000000}"/>
            </a:ext>
          </a:extLst>
        </xdr:cNvPr>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30,441
30,060
67.10
14,301,584
13,972,597
303,126
8,145,248
11,447,708</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1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1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1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10.7
31.1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1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1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0</xdr:colOff>
      <xdr:row>13</xdr:row>
      <xdr:rowOff>120650</xdr:rowOff>
    </xdr:to>
    <xdr:sp macro="" textlink="">
      <xdr:nvSpPr>
        <xdr:cNvPr id="17" name="正方形/長方形 16">
          <a:extLst>
            <a:ext uri="{FF2B5EF4-FFF2-40B4-BE49-F238E27FC236}">
              <a16:creationId xmlns:a16="http://schemas.microsoft.com/office/drawing/2014/main" id="{00000000-0008-0000-0100-000011000000}"/>
            </a:ext>
          </a:extLst>
        </xdr:cNvPr>
        <xdr:cNvSpPr/>
      </xdr:nvSpPr>
      <xdr:spPr>
        <a:xfrm>
          <a:off x="7175500" y="1714500"/>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a:extLst>
            <a:ext uri="{FF2B5EF4-FFF2-40B4-BE49-F238E27FC236}">
              <a16:creationId xmlns:a16="http://schemas.microsoft.com/office/drawing/2014/main" id="{00000000-0008-0000-0100-000012000000}"/>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a:extLst>
            <a:ext uri="{FF2B5EF4-FFF2-40B4-BE49-F238E27FC236}">
              <a16:creationId xmlns:a16="http://schemas.microsoft.com/office/drawing/2014/main" id="{00000000-0008-0000-0100-000013000000}"/>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a:extLst>
            <a:ext uri="{FF2B5EF4-FFF2-40B4-BE49-F238E27FC236}">
              <a16:creationId xmlns:a16="http://schemas.microsoft.com/office/drawing/2014/main" id="{00000000-0008-0000-0100-000014000000}"/>
            </a:ext>
          </a:extLst>
        </xdr:cNvPr>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1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00000000-0008-0000-0100-000016000000}"/>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a:extLst>
            <a:ext uri="{FF2B5EF4-FFF2-40B4-BE49-F238E27FC236}">
              <a16:creationId xmlns:a16="http://schemas.microsoft.com/office/drawing/2014/main" id="{00000000-0008-0000-0100-000017000000}"/>
            </a:ext>
          </a:extLst>
        </xdr:cNvPr>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a:extLst>
            <a:ext uri="{FF2B5EF4-FFF2-40B4-BE49-F238E27FC236}">
              <a16:creationId xmlns:a16="http://schemas.microsoft.com/office/drawing/2014/main" id="{00000000-0008-0000-0100-000018000000}"/>
            </a:ext>
          </a:extLst>
        </xdr:cNvPr>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00000000-0008-0000-0100-000019000000}"/>
            </a:ext>
          </a:extLst>
        </xdr:cNvPr>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1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00000000-0008-0000-0100-00001B000000}"/>
            </a:ext>
          </a:extLst>
        </xdr:cNvPr>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1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a:extLst>
            <a:ext uri="{FF2B5EF4-FFF2-40B4-BE49-F238E27FC236}">
              <a16:creationId xmlns:a16="http://schemas.microsoft.com/office/drawing/2014/main" id="{00000000-0008-0000-0100-00001D000000}"/>
            </a:ext>
          </a:extLst>
        </xdr:cNvPr>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a:extLst>
            <a:ext uri="{FF2B5EF4-FFF2-40B4-BE49-F238E27FC236}">
              <a16:creationId xmlns:a16="http://schemas.microsoft.com/office/drawing/2014/main" id="{00000000-0008-0000-0100-00001E000000}"/>
            </a:ext>
          </a:extLst>
        </xdr:cNvPr>
        <xdr:cNvSpPr txBox="1"/>
      </xdr:nvSpPr>
      <xdr:spPr>
        <a:xfrm>
          <a:off x="698500"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31805" cy="259045"/>
    <xdr:sp macro="" textlink="">
      <xdr:nvSpPr>
        <xdr:cNvPr id="31" name="テキスト ボックス 30">
          <a:extLst>
            <a:ext uri="{FF2B5EF4-FFF2-40B4-BE49-F238E27FC236}">
              <a16:creationId xmlns:a16="http://schemas.microsoft.com/office/drawing/2014/main" id="{00000000-0008-0000-0100-00001F000000}"/>
            </a:ext>
          </a:extLst>
        </xdr:cNvPr>
        <xdr:cNvSpPr txBox="1"/>
      </xdr:nvSpPr>
      <xdr:spPr>
        <a:xfrm>
          <a:off x="698500" y="34290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a:extLst>
            <a:ext uri="{FF2B5EF4-FFF2-40B4-BE49-F238E27FC236}">
              <a16:creationId xmlns:a16="http://schemas.microsoft.com/office/drawing/2014/main" id="{00000000-0008-0000-0100-000020000000}"/>
            </a:ext>
          </a:extLst>
        </xdr:cNvPr>
        <xdr:cNvSpPr txBox="1"/>
      </xdr:nvSpPr>
      <xdr:spPr>
        <a:xfrm>
          <a:off x="698500"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a:extLst>
            <a:ext uri="{FF2B5EF4-FFF2-40B4-BE49-F238E27FC236}">
              <a16:creationId xmlns:a16="http://schemas.microsoft.com/office/drawing/2014/main" id="{00000000-0008-0000-0100-000021000000}"/>
            </a:ext>
          </a:extLst>
        </xdr:cNvPr>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a:extLst>
            <a:ext uri="{FF2B5EF4-FFF2-40B4-BE49-F238E27FC236}">
              <a16:creationId xmlns:a16="http://schemas.microsoft.com/office/drawing/2014/main" id="{00000000-0008-0000-0100-000022000000}"/>
            </a:ext>
          </a:extLst>
        </xdr:cNvPr>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a:extLst>
            <a:ext uri="{FF2B5EF4-FFF2-40B4-BE49-F238E27FC236}">
              <a16:creationId xmlns:a16="http://schemas.microsoft.com/office/drawing/2014/main" id="{00000000-0008-0000-0100-000023000000}"/>
            </a:ext>
          </a:extLst>
        </xdr:cNvPr>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a:extLst>
            <a:ext uri="{FF2B5EF4-FFF2-40B4-BE49-F238E27FC236}">
              <a16:creationId xmlns:a16="http://schemas.microsoft.com/office/drawing/2014/main" id="{00000000-0008-0000-0100-000024000000}"/>
            </a:ext>
          </a:extLst>
        </xdr:cNvPr>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a:extLst>
            <a:ext uri="{FF2B5EF4-FFF2-40B4-BE49-F238E27FC236}">
              <a16:creationId xmlns:a16="http://schemas.microsoft.com/office/drawing/2014/main" id="{00000000-0008-0000-0100-000025000000}"/>
            </a:ext>
          </a:extLst>
        </xdr:cNvPr>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a:extLst>
            <a:ext uri="{FF2B5EF4-FFF2-40B4-BE49-F238E27FC236}">
              <a16:creationId xmlns:a16="http://schemas.microsoft.com/office/drawing/2014/main" id="{00000000-0008-0000-0100-000026000000}"/>
            </a:ext>
          </a:extLst>
        </xdr:cNvPr>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a:extLst>
            <a:ext uri="{FF2B5EF4-FFF2-40B4-BE49-F238E27FC236}">
              <a16:creationId xmlns:a16="http://schemas.microsoft.com/office/drawing/2014/main" id="{00000000-0008-0000-0100-000027000000}"/>
            </a:ext>
          </a:extLst>
        </xdr:cNvPr>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a:extLst>
            <a:ext uri="{FF2B5EF4-FFF2-40B4-BE49-F238E27FC236}">
              <a16:creationId xmlns:a16="http://schemas.microsoft.com/office/drawing/2014/main" id="{00000000-0008-0000-0100-000028000000}"/>
            </a:ext>
          </a:extLst>
        </xdr:cNvPr>
        <xdr:cNvSpPr/>
      </xdr:nvSpPr>
      <xdr:spPr>
        <a:xfrm>
          <a:off x="762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30</xdr:row>
      <xdr:rowOff>0</xdr:rowOff>
    </xdr:from>
    <xdr:ext cx="298543" cy="225703"/>
    <xdr:sp macro="" textlink="">
      <xdr:nvSpPr>
        <xdr:cNvPr id="41" name="テキスト ボックス 40">
          <a:extLst>
            <a:ext uri="{FF2B5EF4-FFF2-40B4-BE49-F238E27FC236}">
              <a16:creationId xmlns:a16="http://schemas.microsoft.com/office/drawing/2014/main" id="{00000000-0008-0000-0100-000029000000}"/>
            </a:ext>
          </a:extLst>
        </xdr:cNvPr>
        <xdr:cNvSpPr txBox="1"/>
      </xdr:nvSpPr>
      <xdr:spPr>
        <a:xfrm>
          <a:off x="723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44</xdr:row>
      <xdr:rowOff>76200</xdr:rowOff>
    </xdr:from>
    <xdr:to>
      <xdr:col>28</xdr:col>
      <xdr:colOff>114300</xdr:colOff>
      <xdr:row>44</xdr:row>
      <xdr:rowOff>76200</xdr:rowOff>
    </xdr:to>
    <xdr:cxnSp macro="">
      <xdr:nvCxnSpPr>
        <xdr:cNvPr id="42" name="直線コネクタ 41">
          <a:extLst>
            <a:ext uri="{FF2B5EF4-FFF2-40B4-BE49-F238E27FC236}">
              <a16:creationId xmlns:a16="http://schemas.microsoft.com/office/drawing/2014/main" id="{00000000-0008-0000-0100-00002A000000}"/>
            </a:ext>
          </a:extLst>
        </xdr:cNvPr>
        <xdr:cNvCxnSpPr/>
      </xdr:nvCxnSpPr>
      <xdr:spPr>
        <a:xfrm>
          <a:off x="762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43</xdr:row>
      <xdr:rowOff>105427</xdr:rowOff>
    </xdr:from>
    <xdr:ext cx="467179" cy="259045"/>
    <xdr:sp macro="" textlink="">
      <xdr:nvSpPr>
        <xdr:cNvPr id="43" name="テキスト ボックス 42">
          <a:extLst>
            <a:ext uri="{FF2B5EF4-FFF2-40B4-BE49-F238E27FC236}">
              <a16:creationId xmlns:a16="http://schemas.microsoft.com/office/drawing/2014/main" id="{00000000-0008-0000-0100-00002B000000}"/>
            </a:ext>
          </a:extLst>
        </xdr:cNvPr>
        <xdr:cNvSpPr txBox="1"/>
      </xdr:nvSpPr>
      <xdr:spPr>
        <a:xfrm>
          <a:off x="294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133350</xdr:rowOff>
    </xdr:from>
    <xdr:to>
      <xdr:col>28</xdr:col>
      <xdr:colOff>114300</xdr:colOff>
      <xdr:row>41</xdr:row>
      <xdr:rowOff>133350</xdr:rowOff>
    </xdr:to>
    <xdr:cxnSp macro="">
      <xdr:nvCxnSpPr>
        <xdr:cNvPr id="44" name="直線コネクタ 43">
          <a:extLst>
            <a:ext uri="{FF2B5EF4-FFF2-40B4-BE49-F238E27FC236}">
              <a16:creationId xmlns:a16="http://schemas.microsoft.com/office/drawing/2014/main" id="{00000000-0008-0000-0100-00002C000000}"/>
            </a:ext>
          </a:extLst>
        </xdr:cNvPr>
        <xdr:cNvCxnSpPr/>
      </xdr:nvCxnSpPr>
      <xdr:spPr>
        <a:xfrm>
          <a:off x="762000" y="716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162577</xdr:rowOff>
    </xdr:from>
    <xdr:ext cx="467179" cy="259045"/>
    <xdr:sp macro="" textlink="">
      <xdr:nvSpPr>
        <xdr:cNvPr id="45" name="テキスト ボックス 44">
          <a:extLst>
            <a:ext uri="{FF2B5EF4-FFF2-40B4-BE49-F238E27FC236}">
              <a16:creationId xmlns:a16="http://schemas.microsoft.com/office/drawing/2014/main" id="{00000000-0008-0000-0100-00002D000000}"/>
            </a:ext>
          </a:extLst>
        </xdr:cNvPr>
        <xdr:cNvSpPr txBox="1"/>
      </xdr:nvSpPr>
      <xdr:spPr>
        <a:xfrm>
          <a:off x="294821" y="702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19050</xdr:rowOff>
    </xdr:from>
    <xdr:to>
      <xdr:col>28</xdr:col>
      <xdr:colOff>114300</xdr:colOff>
      <xdr:row>39</xdr:row>
      <xdr:rowOff>19050</xdr:rowOff>
    </xdr:to>
    <xdr:cxnSp macro="">
      <xdr:nvCxnSpPr>
        <xdr:cNvPr id="46" name="直線コネクタ 45">
          <a:extLst>
            <a:ext uri="{FF2B5EF4-FFF2-40B4-BE49-F238E27FC236}">
              <a16:creationId xmlns:a16="http://schemas.microsoft.com/office/drawing/2014/main" id="{00000000-0008-0000-0100-00002E000000}"/>
            </a:ext>
          </a:extLst>
        </xdr:cNvPr>
        <xdr:cNvCxnSpPr/>
      </xdr:nvCxnSpPr>
      <xdr:spPr>
        <a:xfrm>
          <a:off x="762000" y="670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38</xdr:row>
      <xdr:rowOff>48277</xdr:rowOff>
    </xdr:from>
    <xdr:ext cx="403059" cy="259045"/>
    <xdr:sp macro="" textlink="">
      <xdr:nvSpPr>
        <xdr:cNvPr id="47" name="テキスト ボックス 46">
          <a:extLst>
            <a:ext uri="{FF2B5EF4-FFF2-40B4-BE49-F238E27FC236}">
              <a16:creationId xmlns:a16="http://schemas.microsoft.com/office/drawing/2014/main" id="{00000000-0008-0000-0100-00002F000000}"/>
            </a:ext>
          </a:extLst>
        </xdr:cNvPr>
        <xdr:cNvSpPr txBox="1"/>
      </xdr:nvSpPr>
      <xdr:spPr>
        <a:xfrm>
          <a:off x="358941" y="65633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76200</xdr:rowOff>
    </xdr:from>
    <xdr:to>
      <xdr:col>28</xdr:col>
      <xdr:colOff>114300</xdr:colOff>
      <xdr:row>36</xdr:row>
      <xdr:rowOff>76200</xdr:rowOff>
    </xdr:to>
    <xdr:cxnSp macro="">
      <xdr:nvCxnSpPr>
        <xdr:cNvPr id="48" name="直線コネクタ 47">
          <a:extLst>
            <a:ext uri="{FF2B5EF4-FFF2-40B4-BE49-F238E27FC236}">
              <a16:creationId xmlns:a16="http://schemas.microsoft.com/office/drawing/2014/main" id="{00000000-0008-0000-0100-000030000000}"/>
            </a:ext>
          </a:extLst>
        </xdr:cNvPr>
        <xdr:cNvCxnSpPr/>
      </xdr:nvCxnSpPr>
      <xdr:spPr>
        <a:xfrm>
          <a:off x="762000" y="624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35</xdr:row>
      <xdr:rowOff>105427</xdr:rowOff>
    </xdr:from>
    <xdr:ext cx="403059" cy="259045"/>
    <xdr:sp macro="" textlink="">
      <xdr:nvSpPr>
        <xdr:cNvPr id="49" name="テキスト ボックス 48">
          <a:extLst>
            <a:ext uri="{FF2B5EF4-FFF2-40B4-BE49-F238E27FC236}">
              <a16:creationId xmlns:a16="http://schemas.microsoft.com/office/drawing/2014/main" id="{00000000-0008-0000-0100-000031000000}"/>
            </a:ext>
          </a:extLst>
        </xdr:cNvPr>
        <xdr:cNvSpPr txBox="1"/>
      </xdr:nvSpPr>
      <xdr:spPr>
        <a:xfrm>
          <a:off x="358941" y="61061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133350</xdr:rowOff>
    </xdr:from>
    <xdr:to>
      <xdr:col>28</xdr:col>
      <xdr:colOff>114300</xdr:colOff>
      <xdr:row>33</xdr:row>
      <xdr:rowOff>133350</xdr:rowOff>
    </xdr:to>
    <xdr:cxnSp macro="">
      <xdr:nvCxnSpPr>
        <xdr:cNvPr id="50" name="直線コネクタ 49">
          <a:extLst>
            <a:ext uri="{FF2B5EF4-FFF2-40B4-BE49-F238E27FC236}">
              <a16:creationId xmlns:a16="http://schemas.microsoft.com/office/drawing/2014/main" id="{00000000-0008-0000-0100-000032000000}"/>
            </a:ext>
          </a:extLst>
        </xdr:cNvPr>
        <xdr:cNvCxnSpPr/>
      </xdr:nvCxnSpPr>
      <xdr:spPr>
        <a:xfrm>
          <a:off x="762000" y="579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32</xdr:row>
      <xdr:rowOff>162577</xdr:rowOff>
    </xdr:from>
    <xdr:ext cx="403059" cy="259045"/>
    <xdr:sp macro="" textlink="">
      <xdr:nvSpPr>
        <xdr:cNvPr id="51" name="テキスト ボックス 50">
          <a:extLst>
            <a:ext uri="{FF2B5EF4-FFF2-40B4-BE49-F238E27FC236}">
              <a16:creationId xmlns:a16="http://schemas.microsoft.com/office/drawing/2014/main" id="{00000000-0008-0000-0100-000033000000}"/>
            </a:ext>
          </a:extLst>
        </xdr:cNvPr>
        <xdr:cNvSpPr txBox="1"/>
      </xdr:nvSpPr>
      <xdr:spPr>
        <a:xfrm>
          <a:off x="358941" y="56489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114300</xdr:colOff>
      <xdr:row>31</xdr:row>
      <xdr:rowOff>19050</xdr:rowOff>
    </xdr:to>
    <xdr:cxnSp macro="">
      <xdr:nvCxnSpPr>
        <xdr:cNvPr id="52" name="直線コネクタ 51">
          <a:extLst>
            <a:ext uri="{FF2B5EF4-FFF2-40B4-BE49-F238E27FC236}">
              <a16:creationId xmlns:a16="http://schemas.microsoft.com/office/drawing/2014/main" id="{00000000-0008-0000-0100-000034000000}"/>
            </a:ext>
          </a:extLst>
        </xdr:cNvPr>
        <xdr:cNvCxnSpPr/>
      </xdr:nvCxnSpPr>
      <xdr:spPr>
        <a:xfrm>
          <a:off x="762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30</xdr:row>
      <xdr:rowOff>48277</xdr:rowOff>
    </xdr:from>
    <xdr:ext cx="403059" cy="259045"/>
    <xdr:sp macro="" textlink="">
      <xdr:nvSpPr>
        <xdr:cNvPr id="53" name="テキスト ボックス 52">
          <a:extLst>
            <a:ext uri="{FF2B5EF4-FFF2-40B4-BE49-F238E27FC236}">
              <a16:creationId xmlns:a16="http://schemas.microsoft.com/office/drawing/2014/main" id="{00000000-0008-0000-0100-000035000000}"/>
            </a:ext>
          </a:extLst>
        </xdr:cNvPr>
        <xdr:cNvSpPr txBox="1"/>
      </xdr:nvSpPr>
      <xdr:spPr>
        <a:xfrm>
          <a:off x="358941" y="5191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152400</xdr:colOff>
      <xdr:row>44</xdr:row>
      <xdr:rowOff>76200</xdr:rowOff>
    </xdr:to>
    <xdr:sp macro="" textlink="">
      <xdr:nvSpPr>
        <xdr:cNvPr id="54" name="【道路】&#10;有形固定資産減価償却率グラフ枠">
          <a:extLst>
            <a:ext uri="{FF2B5EF4-FFF2-40B4-BE49-F238E27FC236}">
              <a16:creationId xmlns:a16="http://schemas.microsoft.com/office/drawing/2014/main" id="{00000000-0008-0000-0100-000036000000}"/>
            </a:ext>
          </a:extLst>
        </xdr:cNvPr>
        <xdr:cNvSpPr/>
      </xdr:nvSpPr>
      <xdr:spPr>
        <a:xfrm>
          <a:off x="762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33</xdr:row>
      <xdr:rowOff>23622</xdr:rowOff>
    </xdr:from>
    <xdr:to>
      <xdr:col>24</xdr:col>
      <xdr:colOff>62865</xdr:colOff>
      <xdr:row>41</xdr:row>
      <xdr:rowOff>133350</xdr:rowOff>
    </xdr:to>
    <xdr:cxnSp macro="">
      <xdr:nvCxnSpPr>
        <xdr:cNvPr id="55" name="直線コネクタ 54">
          <a:extLst>
            <a:ext uri="{FF2B5EF4-FFF2-40B4-BE49-F238E27FC236}">
              <a16:creationId xmlns:a16="http://schemas.microsoft.com/office/drawing/2014/main" id="{00000000-0008-0000-0100-000037000000}"/>
            </a:ext>
          </a:extLst>
        </xdr:cNvPr>
        <xdr:cNvCxnSpPr/>
      </xdr:nvCxnSpPr>
      <xdr:spPr>
        <a:xfrm flipV="1">
          <a:off x="4634865" y="5681472"/>
          <a:ext cx="0" cy="148132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41</xdr:row>
      <xdr:rowOff>137177</xdr:rowOff>
    </xdr:from>
    <xdr:ext cx="469744" cy="259045"/>
    <xdr:sp macro="" textlink="">
      <xdr:nvSpPr>
        <xdr:cNvPr id="56" name="【道路】&#10;有形固定資産減価償却率最小値テキスト">
          <a:extLst>
            <a:ext uri="{FF2B5EF4-FFF2-40B4-BE49-F238E27FC236}">
              <a16:creationId xmlns:a16="http://schemas.microsoft.com/office/drawing/2014/main" id="{00000000-0008-0000-0100-000038000000}"/>
            </a:ext>
          </a:extLst>
        </xdr:cNvPr>
        <xdr:cNvSpPr txBox="1"/>
      </xdr:nvSpPr>
      <xdr:spPr>
        <a:xfrm>
          <a:off x="4673600" y="71666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41</xdr:row>
      <xdr:rowOff>133350</xdr:rowOff>
    </xdr:from>
    <xdr:to>
      <xdr:col>24</xdr:col>
      <xdr:colOff>152400</xdr:colOff>
      <xdr:row>41</xdr:row>
      <xdr:rowOff>133350</xdr:rowOff>
    </xdr:to>
    <xdr:cxnSp macro="">
      <xdr:nvCxnSpPr>
        <xdr:cNvPr id="57" name="直線コネクタ 56">
          <a:extLst>
            <a:ext uri="{FF2B5EF4-FFF2-40B4-BE49-F238E27FC236}">
              <a16:creationId xmlns:a16="http://schemas.microsoft.com/office/drawing/2014/main" id="{00000000-0008-0000-0100-000039000000}"/>
            </a:ext>
          </a:extLst>
        </xdr:cNvPr>
        <xdr:cNvCxnSpPr/>
      </xdr:nvCxnSpPr>
      <xdr:spPr>
        <a:xfrm>
          <a:off x="4546600" y="716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31</xdr:row>
      <xdr:rowOff>141749</xdr:rowOff>
    </xdr:from>
    <xdr:ext cx="405111" cy="259045"/>
    <xdr:sp macro="" textlink="">
      <xdr:nvSpPr>
        <xdr:cNvPr id="58" name="【道路】&#10;有形固定資産減価償却率最大値テキスト">
          <a:extLst>
            <a:ext uri="{FF2B5EF4-FFF2-40B4-BE49-F238E27FC236}">
              <a16:creationId xmlns:a16="http://schemas.microsoft.com/office/drawing/2014/main" id="{00000000-0008-0000-0100-00003A000000}"/>
            </a:ext>
          </a:extLst>
        </xdr:cNvPr>
        <xdr:cNvSpPr txBox="1"/>
      </xdr:nvSpPr>
      <xdr:spPr>
        <a:xfrm>
          <a:off x="4673600" y="545669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33</xdr:row>
      <xdr:rowOff>23622</xdr:rowOff>
    </xdr:from>
    <xdr:to>
      <xdr:col>24</xdr:col>
      <xdr:colOff>152400</xdr:colOff>
      <xdr:row>33</xdr:row>
      <xdr:rowOff>23622</xdr:rowOff>
    </xdr:to>
    <xdr:cxnSp macro="">
      <xdr:nvCxnSpPr>
        <xdr:cNvPr id="59" name="直線コネクタ 58">
          <a:extLst>
            <a:ext uri="{FF2B5EF4-FFF2-40B4-BE49-F238E27FC236}">
              <a16:creationId xmlns:a16="http://schemas.microsoft.com/office/drawing/2014/main" id="{00000000-0008-0000-0100-00003B000000}"/>
            </a:ext>
          </a:extLst>
        </xdr:cNvPr>
        <xdr:cNvCxnSpPr/>
      </xdr:nvCxnSpPr>
      <xdr:spPr>
        <a:xfrm>
          <a:off x="4546600" y="56814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37</xdr:row>
      <xdr:rowOff>10685</xdr:rowOff>
    </xdr:from>
    <xdr:ext cx="405111" cy="259045"/>
    <xdr:sp macro="" textlink="">
      <xdr:nvSpPr>
        <xdr:cNvPr id="60" name="【道路】&#10;有形固定資産減価償却率平均値テキスト">
          <a:extLst>
            <a:ext uri="{FF2B5EF4-FFF2-40B4-BE49-F238E27FC236}">
              <a16:creationId xmlns:a16="http://schemas.microsoft.com/office/drawing/2014/main" id="{00000000-0008-0000-0100-00003C000000}"/>
            </a:ext>
          </a:extLst>
        </xdr:cNvPr>
        <xdr:cNvSpPr txBox="1"/>
      </xdr:nvSpPr>
      <xdr:spPr>
        <a:xfrm>
          <a:off x="4673600" y="6354335"/>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32258</xdr:rowOff>
    </xdr:from>
    <xdr:to>
      <xdr:col>24</xdr:col>
      <xdr:colOff>114300</xdr:colOff>
      <xdr:row>37</xdr:row>
      <xdr:rowOff>133858</xdr:rowOff>
    </xdr:to>
    <xdr:sp macro="" textlink="">
      <xdr:nvSpPr>
        <xdr:cNvPr id="61" name="フローチャート: 判断 60">
          <a:extLst>
            <a:ext uri="{FF2B5EF4-FFF2-40B4-BE49-F238E27FC236}">
              <a16:creationId xmlns:a16="http://schemas.microsoft.com/office/drawing/2014/main" id="{00000000-0008-0000-0100-00003D000000}"/>
            </a:ext>
          </a:extLst>
        </xdr:cNvPr>
        <xdr:cNvSpPr/>
      </xdr:nvSpPr>
      <xdr:spPr>
        <a:xfrm>
          <a:off x="4584700" y="63759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36</xdr:row>
      <xdr:rowOff>155702</xdr:rowOff>
    </xdr:from>
    <xdr:to>
      <xdr:col>20</xdr:col>
      <xdr:colOff>38100</xdr:colOff>
      <xdr:row>37</xdr:row>
      <xdr:rowOff>85852</xdr:rowOff>
    </xdr:to>
    <xdr:sp macro="" textlink="">
      <xdr:nvSpPr>
        <xdr:cNvPr id="62" name="フローチャート: 判断 61">
          <a:extLst>
            <a:ext uri="{FF2B5EF4-FFF2-40B4-BE49-F238E27FC236}">
              <a16:creationId xmlns:a16="http://schemas.microsoft.com/office/drawing/2014/main" id="{00000000-0008-0000-0100-00003E000000}"/>
            </a:ext>
          </a:extLst>
        </xdr:cNvPr>
        <xdr:cNvSpPr/>
      </xdr:nvSpPr>
      <xdr:spPr>
        <a:xfrm>
          <a:off x="3746500" y="63279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36</xdr:row>
      <xdr:rowOff>132842</xdr:rowOff>
    </xdr:from>
    <xdr:to>
      <xdr:col>15</xdr:col>
      <xdr:colOff>101600</xdr:colOff>
      <xdr:row>37</xdr:row>
      <xdr:rowOff>62992</xdr:rowOff>
    </xdr:to>
    <xdr:sp macro="" textlink="">
      <xdr:nvSpPr>
        <xdr:cNvPr id="63" name="フローチャート: 判断 62">
          <a:extLst>
            <a:ext uri="{FF2B5EF4-FFF2-40B4-BE49-F238E27FC236}">
              <a16:creationId xmlns:a16="http://schemas.microsoft.com/office/drawing/2014/main" id="{00000000-0008-0000-0100-00003F000000}"/>
            </a:ext>
          </a:extLst>
        </xdr:cNvPr>
        <xdr:cNvSpPr/>
      </xdr:nvSpPr>
      <xdr:spPr>
        <a:xfrm>
          <a:off x="2857500" y="63050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36</xdr:row>
      <xdr:rowOff>139700</xdr:rowOff>
    </xdr:from>
    <xdr:to>
      <xdr:col>10</xdr:col>
      <xdr:colOff>165100</xdr:colOff>
      <xdr:row>37</xdr:row>
      <xdr:rowOff>69850</xdr:rowOff>
    </xdr:to>
    <xdr:sp macro="" textlink="">
      <xdr:nvSpPr>
        <xdr:cNvPr id="64" name="フローチャート: 判断 63">
          <a:extLst>
            <a:ext uri="{FF2B5EF4-FFF2-40B4-BE49-F238E27FC236}">
              <a16:creationId xmlns:a16="http://schemas.microsoft.com/office/drawing/2014/main" id="{00000000-0008-0000-0100-000040000000}"/>
            </a:ext>
          </a:extLst>
        </xdr:cNvPr>
        <xdr:cNvSpPr/>
      </xdr:nvSpPr>
      <xdr:spPr>
        <a:xfrm>
          <a:off x="1968500" y="6311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36</xdr:row>
      <xdr:rowOff>105410</xdr:rowOff>
    </xdr:from>
    <xdr:to>
      <xdr:col>6</xdr:col>
      <xdr:colOff>38100</xdr:colOff>
      <xdr:row>37</xdr:row>
      <xdr:rowOff>35560</xdr:rowOff>
    </xdr:to>
    <xdr:sp macro="" textlink="">
      <xdr:nvSpPr>
        <xdr:cNvPr id="65" name="フローチャート: 判断 64">
          <a:extLst>
            <a:ext uri="{FF2B5EF4-FFF2-40B4-BE49-F238E27FC236}">
              <a16:creationId xmlns:a16="http://schemas.microsoft.com/office/drawing/2014/main" id="{00000000-0008-0000-0100-000041000000}"/>
            </a:ext>
          </a:extLst>
        </xdr:cNvPr>
        <xdr:cNvSpPr/>
      </xdr:nvSpPr>
      <xdr:spPr>
        <a:xfrm>
          <a:off x="1079500" y="62776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44</xdr:row>
      <xdr:rowOff>73677</xdr:rowOff>
    </xdr:from>
    <xdr:ext cx="762000" cy="259045"/>
    <xdr:sp macro="" textlink="">
      <xdr:nvSpPr>
        <xdr:cNvPr id="66" name="テキスト ボックス 65">
          <a:extLst>
            <a:ext uri="{FF2B5EF4-FFF2-40B4-BE49-F238E27FC236}">
              <a16:creationId xmlns:a16="http://schemas.microsoft.com/office/drawing/2014/main" id="{00000000-0008-0000-0100-000042000000}"/>
            </a:ext>
          </a:extLst>
        </xdr:cNvPr>
        <xdr:cNvSpPr txBox="1"/>
      </xdr:nvSpPr>
      <xdr:spPr>
        <a:xfrm>
          <a:off x="4445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44</xdr:row>
      <xdr:rowOff>73677</xdr:rowOff>
    </xdr:from>
    <xdr:ext cx="762000" cy="259045"/>
    <xdr:sp macro="" textlink="">
      <xdr:nvSpPr>
        <xdr:cNvPr id="67" name="テキスト ボックス 66">
          <a:extLst>
            <a:ext uri="{FF2B5EF4-FFF2-40B4-BE49-F238E27FC236}">
              <a16:creationId xmlns:a16="http://schemas.microsoft.com/office/drawing/2014/main" id="{00000000-0008-0000-0100-000043000000}"/>
            </a:ext>
          </a:extLst>
        </xdr:cNvPr>
        <xdr:cNvSpPr txBox="1"/>
      </xdr:nvSpPr>
      <xdr:spPr>
        <a:xfrm>
          <a:off x="3606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44</xdr:row>
      <xdr:rowOff>73677</xdr:rowOff>
    </xdr:from>
    <xdr:ext cx="762000" cy="259045"/>
    <xdr:sp macro="" textlink="">
      <xdr:nvSpPr>
        <xdr:cNvPr id="68" name="テキスト ボックス 67">
          <a:extLst>
            <a:ext uri="{FF2B5EF4-FFF2-40B4-BE49-F238E27FC236}">
              <a16:creationId xmlns:a16="http://schemas.microsoft.com/office/drawing/2014/main" id="{00000000-0008-0000-0100-000044000000}"/>
            </a:ext>
          </a:extLst>
        </xdr:cNvPr>
        <xdr:cNvSpPr txBox="1"/>
      </xdr:nvSpPr>
      <xdr:spPr>
        <a:xfrm>
          <a:off x="2717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44</xdr:row>
      <xdr:rowOff>73677</xdr:rowOff>
    </xdr:from>
    <xdr:ext cx="762000" cy="259045"/>
    <xdr:sp macro="" textlink="">
      <xdr:nvSpPr>
        <xdr:cNvPr id="69" name="テキスト ボックス 68">
          <a:extLst>
            <a:ext uri="{FF2B5EF4-FFF2-40B4-BE49-F238E27FC236}">
              <a16:creationId xmlns:a16="http://schemas.microsoft.com/office/drawing/2014/main" id="{00000000-0008-0000-0100-000045000000}"/>
            </a:ext>
          </a:extLst>
        </xdr:cNvPr>
        <xdr:cNvSpPr txBox="1"/>
      </xdr:nvSpPr>
      <xdr:spPr>
        <a:xfrm>
          <a:off x="182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44</xdr:row>
      <xdr:rowOff>73677</xdr:rowOff>
    </xdr:from>
    <xdr:ext cx="762000" cy="259045"/>
    <xdr:sp macro="" textlink="">
      <xdr:nvSpPr>
        <xdr:cNvPr id="70" name="テキスト ボックス 69">
          <a:extLst>
            <a:ext uri="{FF2B5EF4-FFF2-40B4-BE49-F238E27FC236}">
              <a16:creationId xmlns:a16="http://schemas.microsoft.com/office/drawing/2014/main" id="{00000000-0008-0000-0100-000046000000}"/>
            </a:ext>
          </a:extLst>
        </xdr:cNvPr>
        <xdr:cNvSpPr txBox="1"/>
      </xdr:nvSpPr>
      <xdr:spPr>
        <a:xfrm>
          <a:off x="93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144272</xdr:rowOff>
    </xdr:from>
    <xdr:to>
      <xdr:col>24</xdr:col>
      <xdr:colOff>114300</xdr:colOff>
      <xdr:row>37</xdr:row>
      <xdr:rowOff>74422</xdr:rowOff>
    </xdr:to>
    <xdr:sp macro="" textlink="">
      <xdr:nvSpPr>
        <xdr:cNvPr id="71" name="楕円 70">
          <a:extLst>
            <a:ext uri="{FF2B5EF4-FFF2-40B4-BE49-F238E27FC236}">
              <a16:creationId xmlns:a16="http://schemas.microsoft.com/office/drawing/2014/main" id="{00000000-0008-0000-0100-000047000000}"/>
            </a:ext>
          </a:extLst>
        </xdr:cNvPr>
        <xdr:cNvSpPr/>
      </xdr:nvSpPr>
      <xdr:spPr>
        <a:xfrm>
          <a:off x="4584700" y="63164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35</xdr:row>
      <xdr:rowOff>167149</xdr:rowOff>
    </xdr:from>
    <xdr:ext cx="405111" cy="259045"/>
    <xdr:sp macro="" textlink="">
      <xdr:nvSpPr>
        <xdr:cNvPr id="72" name="【道路】&#10;有形固定資産減価償却率該当値テキスト">
          <a:extLst>
            <a:ext uri="{FF2B5EF4-FFF2-40B4-BE49-F238E27FC236}">
              <a16:creationId xmlns:a16="http://schemas.microsoft.com/office/drawing/2014/main" id="{00000000-0008-0000-0100-000048000000}"/>
            </a:ext>
          </a:extLst>
        </xdr:cNvPr>
        <xdr:cNvSpPr txBox="1"/>
      </xdr:nvSpPr>
      <xdr:spPr>
        <a:xfrm>
          <a:off x="4673600" y="616789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36</xdr:row>
      <xdr:rowOff>105410</xdr:rowOff>
    </xdr:from>
    <xdr:to>
      <xdr:col>20</xdr:col>
      <xdr:colOff>38100</xdr:colOff>
      <xdr:row>37</xdr:row>
      <xdr:rowOff>35560</xdr:rowOff>
    </xdr:to>
    <xdr:sp macro="" textlink="">
      <xdr:nvSpPr>
        <xdr:cNvPr id="73" name="楕円 72">
          <a:extLst>
            <a:ext uri="{FF2B5EF4-FFF2-40B4-BE49-F238E27FC236}">
              <a16:creationId xmlns:a16="http://schemas.microsoft.com/office/drawing/2014/main" id="{00000000-0008-0000-0100-000049000000}"/>
            </a:ext>
          </a:extLst>
        </xdr:cNvPr>
        <xdr:cNvSpPr/>
      </xdr:nvSpPr>
      <xdr:spPr>
        <a:xfrm>
          <a:off x="3746500" y="62776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36</xdr:row>
      <xdr:rowOff>156210</xdr:rowOff>
    </xdr:from>
    <xdr:to>
      <xdr:col>24</xdr:col>
      <xdr:colOff>63500</xdr:colOff>
      <xdr:row>37</xdr:row>
      <xdr:rowOff>23622</xdr:rowOff>
    </xdr:to>
    <xdr:cxnSp macro="">
      <xdr:nvCxnSpPr>
        <xdr:cNvPr id="74" name="直線コネクタ 73">
          <a:extLst>
            <a:ext uri="{FF2B5EF4-FFF2-40B4-BE49-F238E27FC236}">
              <a16:creationId xmlns:a16="http://schemas.microsoft.com/office/drawing/2014/main" id="{00000000-0008-0000-0100-00004A000000}"/>
            </a:ext>
          </a:extLst>
        </xdr:cNvPr>
        <xdr:cNvCxnSpPr/>
      </xdr:nvCxnSpPr>
      <xdr:spPr>
        <a:xfrm>
          <a:off x="3797300" y="6328410"/>
          <a:ext cx="838200" cy="388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66548</xdr:rowOff>
    </xdr:from>
    <xdr:to>
      <xdr:col>15</xdr:col>
      <xdr:colOff>101600</xdr:colOff>
      <xdr:row>36</xdr:row>
      <xdr:rowOff>168148</xdr:rowOff>
    </xdr:to>
    <xdr:sp macro="" textlink="">
      <xdr:nvSpPr>
        <xdr:cNvPr id="75" name="楕円 74">
          <a:extLst>
            <a:ext uri="{FF2B5EF4-FFF2-40B4-BE49-F238E27FC236}">
              <a16:creationId xmlns:a16="http://schemas.microsoft.com/office/drawing/2014/main" id="{00000000-0008-0000-0100-00004B000000}"/>
            </a:ext>
          </a:extLst>
        </xdr:cNvPr>
        <xdr:cNvSpPr/>
      </xdr:nvSpPr>
      <xdr:spPr>
        <a:xfrm>
          <a:off x="2857500" y="62387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36</xdr:row>
      <xdr:rowOff>117348</xdr:rowOff>
    </xdr:from>
    <xdr:to>
      <xdr:col>19</xdr:col>
      <xdr:colOff>177800</xdr:colOff>
      <xdr:row>36</xdr:row>
      <xdr:rowOff>156210</xdr:rowOff>
    </xdr:to>
    <xdr:cxnSp macro="">
      <xdr:nvCxnSpPr>
        <xdr:cNvPr id="76" name="直線コネクタ 75">
          <a:extLst>
            <a:ext uri="{FF2B5EF4-FFF2-40B4-BE49-F238E27FC236}">
              <a16:creationId xmlns:a16="http://schemas.microsoft.com/office/drawing/2014/main" id="{00000000-0008-0000-0100-00004C000000}"/>
            </a:ext>
          </a:extLst>
        </xdr:cNvPr>
        <xdr:cNvCxnSpPr/>
      </xdr:nvCxnSpPr>
      <xdr:spPr>
        <a:xfrm>
          <a:off x="2908300" y="6289548"/>
          <a:ext cx="889000" cy="388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27686</xdr:rowOff>
    </xdr:from>
    <xdr:to>
      <xdr:col>10</xdr:col>
      <xdr:colOff>165100</xdr:colOff>
      <xdr:row>36</xdr:row>
      <xdr:rowOff>129286</xdr:rowOff>
    </xdr:to>
    <xdr:sp macro="" textlink="">
      <xdr:nvSpPr>
        <xdr:cNvPr id="77" name="楕円 76">
          <a:extLst>
            <a:ext uri="{FF2B5EF4-FFF2-40B4-BE49-F238E27FC236}">
              <a16:creationId xmlns:a16="http://schemas.microsoft.com/office/drawing/2014/main" id="{00000000-0008-0000-0100-00004D000000}"/>
            </a:ext>
          </a:extLst>
        </xdr:cNvPr>
        <xdr:cNvSpPr/>
      </xdr:nvSpPr>
      <xdr:spPr>
        <a:xfrm>
          <a:off x="1968500" y="61998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36</xdr:row>
      <xdr:rowOff>78486</xdr:rowOff>
    </xdr:from>
    <xdr:to>
      <xdr:col>15</xdr:col>
      <xdr:colOff>50800</xdr:colOff>
      <xdr:row>36</xdr:row>
      <xdr:rowOff>117348</xdr:rowOff>
    </xdr:to>
    <xdr:cxnSp macro="">
      <xdr:nvCxnSpPr>
        <xdr:cNvPr id="78" name="直線コネクタ 77">
          <a:extLst>
            <a:ext uri="{FF2B5EF4-FFF2-40B4-BE49-F238E27FC236}">
              <a16:creationId xmlns:a16="http://schemas.microsoft.com/office/drawing/2014/main" id="{00000000-0008-0000-0100-00004E000000}"/>
            </a:ext>
          </a:extLst>
        </xdr:cNvPr>
        <xdr:cNvCxnSpPr/>
      </xdr:nvCxnSpPr>
      <xdr:spPr>
        <a:xfrm>
          <a:off x="2019300" y="6250686"/>
          <a:ext cx="889000" cy="388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35</xdr:row>
      <xdr:rowOff>155702</xdr:rowOff>
    </xdr:from>
    <xdr:to>
      <xdr:col>6</xdr:col>
      <xdr:colOff>38100</xdr:colOff>
      <xdr:row>36</xdr:row>
      <xdr:rowOff>85852</xdr:rowOff>
    </xdr:to>
    <xdr:sp macro="" textlink="">
      <xdr:nvSpPr>
        <xdr:cNvPr id="79" name="楕円 78">
          <a:extLst>
            <a:ext uri="{FF2B5EF4-FFF2-40B4-BE49-F238E27FC236}">
              <a16:creationId xmlns:a16="http://schemas.microsoft.com/office/drawing/2014/main" id="{00000000-0008-0000-0100-00004F000000}"/>
            </a:ext>
          </a:extLst>
        </xdr:cNvPr>
        <xdr:cNvSpPr/>
      </xdr:nvSpPr>
      <xdr:spPr>
        <a:xfrm>
          <a:off x="1079500" y="61564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36</xdr:row>
      <xdr:rowOff>35052</xdr:rowOff>
    </xdr:from>
    <xdr:to>
      <xdr:col>10</xdr:col>
      <xdr:colOff>114300</xdr:colOff>
      <xdr:row>36</xdr:row>
      <xdr:rowOff>78486</xdr:rowOff>
    </xdr:to>
    <xdr:cxnSp macro="">
      <xdr:nvCxnSpPr>
        <xdr:cNvPr id="80" name="直線コネクタ 79">
          <a:extLst>
            <a:ext uri="{FF2B5EF4-FFF2-40B4-BE49-F238E27FC236}">
              <a16:creationId xmlns:a16="http://schemas.microsoft.com/office/drawing/2014/main" id="{00000000-0008-0000-0100-000050000000}"/>
            </a:ext>
          </a:extLst>
        </xdr:cNvPr>
        <xdr:cNvCxnSpPr/>
      </xdr:nvCxnSpPr>
      <xdr:spPr>
        <a:xfrm>
          <a:off x="1130300" y="6207252"/>
          <a:ext cx="889000" cy="434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37</xdr:row>
      <xdr:rowOff>76979</xdr:rowOff>
    </xdr:from>
    <xdr:ext cx="405111" cy="259045"/>
    <xdr:sp macro="" textlink="">
      <xdr:nvSpPr>
        <xdr:cNvPr id="81" name="n_1aveValue【道路】&#10;有形固定資産減価償却率">
          <a:extLst>
            <a:ext uri="{FF2B5EF4-FFF2-40B4-BE49-F238E27FC236}">
              <a16:creationId xmlns:a16="http://schemas.microsoft.com/office/drawing/2014/main" id="{00000000-0008-0000-0100-000051000000}"/>
            </a:ext>
          </a:extLst>
        </xdr:cNvPr>
        <xdr:cNvSpPr txBox="1"/>
      </xdr:nvSpPr>
      <xdr:spPr>
        <a:xfrm>
          <a:off x="3582044" y="642062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37</xdr:row>
      <xdr:rowOff>54119</xdr:rowOff>
    </xdr:from>
    <xdr:ext cx="405111" cy="259045"/>
    <xdr:sp macro="" textlink="">
      <xdr:nvSpPr>
        <xdr:cNvPr id="82" name="n_2aveValue【道路】&#10;有形固定資産減価償却率">
          <a:extLst>
            <a:ext uri="{FF2B5EF4-FFF2-40B4-BE49-F238E27FC236}">
              <a16:creationId xmlns:a16="http://schemas.microsoft.com/office/drawing/2014/main" id="{00000000-0008-0000-0100-000052000000}"/>
            </a:ext>
          </a:extLst>
        </xdr:cNvPr>
        <xdr:cNvSpPr txBox="1"/>
      </xdr:nvSpPr>
      <xdr:spPr>
        <a:xfrm>
          <a:off x="2705744" y="639776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37</xdr:row>
      <xdr:rowOff>60977</xdr:rowOff>
    </xdr:from>
    <xdr:ext cx="405111" cy="259045"/>
    <xdr:sp macro="" textlink="">
      <xdr:nvSpPr>
        <xdr:cNvPr id="83" name="n_3aveValue【道路】&#10;有形固定資産減価償却率">
          <a:extLst>
            <a:ext uri="{FF2B5EF4-FFF2-40B4-BE49-F238E27FC236}">
              <a16:creationId xmlns:a16="http://schemas.microsoft.com/office/drawing/2014/main" id="{00000000-0008-0000-0100-000053000000}"/>
            </a:ext>
          </a:extLst>
        </xdr:cNvPr>
        <xdr:cNvSpPr txBox="1"/>
      </xdr:nvSpPr>
      <xdr:spPr>
        <a:xfrm>
          <a:off x="1816744" y="64046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37</xdr:row>
      <xdr:rowOff>26687</xdr:rowOff>
    </xdr:from>
    <xdr:ext cx="405111" cy="259045"/>
    <xdr:sp macro="" textlink="">
      <xdr:nvSpPr>
        <xdr:cNvPr id="84" name="n_4aveValue【道路】&#10;有形固定資産減価償却率">
          <a:extLst>
            <a:ext uri="{FF2B5EF4-FFF2-40B4-BE49-F238E27FC236}">
              <a16:creationId xmlns:a16="http://schemas.microsoft.com/office/drawing/2014/main" id="{00000000-0008-0000-0100-000054000000}"/>
            </a:ext>
          </a:extLst>
        </xdr:cNvPr>
        <xdr:cNvSpPr txBox="1"/>
      </xdr:nvSpPr>
      <xdr:spPr>
        <a:xfrm>
          <a:off x="927744" y="63703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35</xdr:row>
      <xdr:rowOff>52087</xdr:rowOff>
    </xdr:from>
    <xdr:ext cx="405111" cy="259045"/>
    <xdr:sp macro="" textlink="">
      <xdr:nvSpPr>
        <xdr:cNvPr id="85" name="n_1mainValue【道路】&#10;有形固定資産減価償却率">
          <a:extLst>
            <a:ext uri="{FF2B5EF4-FFF2-40B4-BE49-F238E27FC236}">
              <a16:creationId xmlns:a16="http://schemas.microsoft.com/office/drawing/2014/main" id="{00000000-0008-0000-0100-000055000000}"/>
            </a:ext>
          </a:extLst>
        </xdr:cNvPr>
        <xdr:cNvSpPr txBox="1"/>
      </xdr:nvSpPr>
      <xdr:spPr>
        <a:xfrm>
          <a:off x="3582044" y="60528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35</xdr:row>
      <xdr:rowOff>13225</xdr:rowOff>
    </xdr:from>
    <xdr:ext cx="405111" cy="259045"/>
    <xdr:sp macro="" textlink="">
      <xdr:nvSpPr>
        <xdr:cNvPr id="86" name="n_2mainValue【道路】&#10;有形固定資産減価償却率">
          <a:extLst>
            <a:ext uri="{FF2B5EF4-FFF2-40B4-BE49-F238E27FC236}">
              <a16:creationId xmlns:a16="http://schemas.microsoft.com/office/drawing/2014/main" id="{00000000-0008-0000-0100-000056000000}"/>
            </a:ext>
          </a:extLst>
        </xdr:cNvPr>
        <xdr:cNvSpPr txBox="1"/>
      </xdr:nvSpPr>
      <xdr:spPr>
        <a:xfrm>
          <a:off x="2705744" y="601397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34</xdr:row>
      <xdr:rowOff>145813</xdr:rowOff>
    </xdr:from>
    <xdr:ext cx="405111" cy="259045"/>
    <xdr:sp macro="" textlink="">
      <xdr:nvSpPr>
        <xdr:cNvPr id="87" name="n_3mainValue【道路】&#10;有形固定資産減価償却率">
          <a:extLst>
            <a:ext uri="{FF2B5EF4-FFF2-40B4-BE49-F238E27FC236}">
              <a16:creationId xmlns:a16="http://schemas.microsoft.com/office/drawing/2014/main" id="{00000000-0008-0000-0100-000057000000}"/>
            </a:ext>
          </a:extLst>
        </xdr:cNvPr>
        <xdr:cNvSpPr txBox="1"/>
      </xdr:nvSpPr>
      <xdr:spPr>
        <a:xfrm>
          <a:off x="1816744" y="59751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34</xdr:row>
      <xdr:rowOff>102379</xdr:rowOff>
    </xdr:from>
    <xdr:ext cx="405111" cy="259045"/>
    <xdr:sp macro="" textlink="">
      <xdr:nvSpPr>
        <xdr:cNvPr id="88" name="n_4mainValue【道路】&#10;有形固定資産減価償却率">
          <a:extLst>
            <a:ext uri="{FF2B5EF4-FFF2-40B4-BE49-F238E27FC236}">
              <a16:creationId xmlns:a16="http://schemas.microsoft.com/office/drawing/2014/main" id="{00000000-0008-0000-0100-000058000000}"/>
            </a:ext>
          </a:extLst>
        </xdr:cNvPr>
        <xdr:cNvSpPr txBox="1"/>
      </xdr:nvSpPr>
      <xdr:spPr>
        <a:xfrm>
          <a:off x="927744" y="593167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24</xdr:row>
      <xdr:rowOff>76200</xdr:rowOff>
    </xdr:from>
    <xdr:to>
      <xdr:col>59</xdr:col>
      <xdr:colOff>88900</xdr:colOff>
      <xdr:row>28</xdr:row>
      <xdr:rowOff>25400</xdr:rowOff>
    </xdr:to>
    <xdr:sp macro="" textlink="">
      <xdr:nvSpPr>
        <xdr:cNvPr id="89" name="正方形/長方形 88">
          <a:extLst>
            <a:ext uri="{FF2B5EF4-FFF2-40B4-BE49-F238E27FC236}">
              <a16:creationId xmlns:a16="http://schemas.microsoft.com/office/drawing/2014/main" id="{00000000-0008-0000-0100-000059000000}"/>
            </a:ext>
          </a:extLst>
        </xdr:cNvPr>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一人当たり延長</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90" name="正方形/長方形 89">
          <a:extLst>
            <a:ext uri="{FF2B5EF4-FFF2-40B4-BE49-F238E27FC236}">
              <a16:creationId xmlns:a16="http://schemas.microsoft.com/office/drawing/2014/main" id="{00000000-0008-0000-0100-00005A000000}"/>
            </a:ext>
          </a:extLst>
        </xdr:cNvPr>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91" name="正方形/長方形 90">
          <a:extLst>
            <a:ext uri="{FF2B5EF4-FFF2-40B4-BE49-F238E27FC236}">
              <a16:creationId xmlns:a16="http://schemas.microsoft.com/office/drawing/2014/main" id="{00000000-0008-0000-0100-00005B000000}"/>
            </a:ext>
          </a:extLst>
        </xdr:cNvPr>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92" name="正方形/長方形 91">
          <a:extLst>
            <a:ext uri="{FF2B5EF4-FFF2-40B4-BE49-F238E27FC236}">
              <a16:creationId xmlns:a16="http://schemas.microsoft.com/office/drawing/2014/main" id="{00000000-0008-0000-0100-00005C000000}"/>
            </a:ext>
          </a:extLst>
        </xdr:cNvPr>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93" name="正方形/長方形 92">
          <a:extLst>
            <a:ext uri="{FF2B5EF4-FFF2-40B4-BE49-F238E27FC236}">
              <a16:creationId xmlns:a16="http://schemas.microsoft.com/office/drawing/2014/main" id="{00000000-0008-0000-0100-00005D000000}"/>
            </a:ext>
          </a:extLst>
        </xdr:cNvPr>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9.585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94" name="正方形/長方形 93">
          <a:extLst>
            <a:ext uri="{FF2B5EF4-FFF2-40B4-BE49-F238E27FC236}">
              <a16:creationId xmlns:a16="http://schemas.microsoft.com/office/drawing/2014/main" id="{00000000-0008-0000-0100-00005E000000}"/>
            </a:ext>
          </a:extLst>
        </xdr:cNvPr>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95" name="正方形/長方形 94">
          <a:extLst>
            <a:ext uri="{FF2B5EF4-FFF2-40B4-BE49-F238E27FC236}">
              <a16:creationId xmlns:a16="http://schemas.microsoft.com/office/drawing/2014/main" id="{00000000-0008-0000-0100-00005F000000}"/>
            </a:ext>
          </a:extLst>
        </xdr:cNvPr>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96" name="正方形/長方形 95">
          <a:extLst>
            <a:ext uri="{FF2B5EF4-FFF2-40B4-BE49-F238E27FC236}">
              <a16:creationId xmlns:a16="http://schemas.microsoft.com/office/drawing/2014/main" id="{00000000-0008-0000-0100-000060000000}"/>
            </a:ext>
          </a:extLst>
        </xdr:cNvPr>
        <xdr:cNvSpPr/>
      </xdr:nvSpPr>
      <xdr:spPr>
        <a:xfrm>
          <a:off x="6604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30</xdr:row>
      <xdr:rowOff>0</xdr:rowOff>
    </xdr:from>
    <xdr:ext cx="343427" cy="225703"/>
    <xdr:sp macro="" textlink="">
      <xdr:nvSpPr>
        <xdr:cNvPr id="97" name="テキスト ボックス 96">
          <a:extLst>
            <a:ext uri="{FF2B5EF4-FFF2-40B4-BE49-F238E27FC236}">
              <a16:creationId xmlns:a16="http://schemas.microsoft.com/office/drawing/2014/main" id="{00000000-0008-0000-0100-000061000000}"/>
            </a:ext>
          </a:extLst>
        </xdr:cNvPr>
        <xdr:cNvSpPr txBox="1"/>
      </xdr:nvSpPr>
      <xdr:spPr>
        <a:xfrm>
          <a:off x="6565900" y="5143500"/>
          <a:ext cx="34342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ｍ</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44</xdr:row>
      <xdr:rowOff>76200</xdr:rowOff>
    </xdr:from>
    <xdr:to>
      <xdr:col>59</xdr:col>
      <xdr:colOff>50800</xdr:colOff>
      <xdr:row>44</xdr:row>
      <xdr:rowOff>76200</xdr:rowOff>
    </xdr:to>
    <xdr:cxnSp macro="">
      <xdr:nvCxnSpPr>
        <xdr:cNvPr id="98" name="直線コネクタ 97">
          <a:extLst>
            <a:ext uri="{FF2B5EF4-FFF2-40B4-BE49-F238E27FC236}">
              <a16:creationId xmlns:a16="http://schemas.microsoft.com/office/drawing/2014/main" id="{00000000-0008-0000-0100-000062000000}"/>
            </a:ext>
          </a:extLst>
        </xdr:cNvPr>
        <xdr:cNvCxnSpPr/>
      </xdr:nvCxnSpPr>
      <xdr:spPr>
        <a:xfrm>
          <a:off x="6604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42</xdr:row>
      <xdr:rowOff>38100</xdr:rowOff>
    </xdr:from>
    <xdr:to>
      <xdr:col>59</xdr:col>
      <xdr:colOff>50800</xdr:colOff>
      <xdr:row>42</xdr:row>
      <xdr:rowOff>38100</xdr:rowOff>
    </xdr:to>
    <xdr:cxnSp macro="">
      <xdr:nvCxnSpPr>
        <xdr:cNvPr id="99" name="直線コネクタ 98">
          <a:extLst>
            <a:ext uri="{FF2B5EF4-FFF2-40B4-BE49-F238E27FC236}">
              <a16:creationId xmlns:a16="http://schemas.microsoft.com/office/drawing/2014/main" id="{00000000-0008-0000-0100-000063000000}"/>
            </a:ext>
          </a:extLst>
        </xdr:cNvPr>
        <xdr:cNvCxnSpPr/>
      </xdr:nvCxnSpPr>
      <xdr:spPr>
        <a:xfrm>
          <a:off x="6604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41</xdr:row>
      <xdr:rowOff>67327</xdr:rowOff>
    </xdr:from>
    <xdr:ext cx="467179" cy="259045"/>
    <xdr:sp macro="" textlink="">
      <xdr:nvSpPr>
        <xdr:cNvPr id="100" name="テキスト ボックス 99">
          <a:extLst>
            <a:ext uri="{FF2B5EF4-FFF2-40B4-BE49-F238E27FC236}">
              <a16:creationId xmlns:a16="http://schemas.microsoft.com/office/drawing/2014/main" id="{00000000-0008-0000-0100-000064000000}"/>
            </a:ext>
          </a:extLst>
        </xdr:cNvPr>
        <xdr:cNvSpPr txBox="1"/>
      </xdr:nvSpPr>
      <xdr:spPr>
        <a:xfrm>
          <a:off x="6136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40</xdr:row>
      <xdr:rowOff>0</xdr:rowOff>
    </xdr:from>
    <xdr:to>
      <xdr:col>59</xdr:col>
      <xdr:colOff>50800</xdr:colOff>
      <xdr:row>40</xdr:row>
      <xdr:rowOff>0</xdr:rowOff>
    </xdr:to>
    <xdr:cxnSp macro="">
      <xdr:nvCxnSpPr>
        <xdr:cNvPr id="101" name="直線コネクタ 100">
          <a:extLst>
            <a:ext uri="{FF2B5EF4-FFF2-40B4-BE49-F238E27FC236}">
              <a16:creationId xmlns:a16="http://schemas.microsoft.com/office/drawing/2014/main" id="{00000000-0008-0000-0100-000065000000}"/>
            </a:ext>
          </a:extLst>
        </xdr:cNvPr>
        <xdr:cNvCxnSpPr/>
      </xdr:nvCxnSpPr>
      <xdr:spPr>
        <a:xfrm>
          <a:off x="6604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39</xdr:row>
      <xdr:rowOff>29227</xdr:rowOff>
    </xdr:from>
    <xdr:ext cx="531299" cy="259045"/>
    <xdr:sp macro="" textlink="">
      <xdr:nvSpPr>
        <xdr:cNvPr id="102" name="テキスト ボックス 101">
          <a:extLst>
            <a:ext uri="{FF2B5EF4-FFF2-40B4-BE49-F238E27FC236}">
              <a16:creationId xmlns:a16="http://schemas.microsoft.com/office/drawing/2014/main" id="{00000000-0008-0000-0100-000066000000}"/>
            </a:ext>
          </a:extLst>
        </xdr:cNvPr>
        <xdr:cNvSpPr txBox="1"/>
      </xdr:nvSpPr>
      <xdr:spPr>
        <a:xfrm>
          <a:off x="6072701" y="671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133350</xdr:rowOff>
    </xdr:from>
    <xdr:to>
      <xdr:col>59</xdr:col>
      <xdr:colOff>50800</xdr:colOff>
      <xdr:row>37</xdr:row>
      <xdr:rowOff>133350</xdr:rowOff>
    </xdr:to>
    <xdr:cxnSp macro="">
      <xdr:nvCxnSpPr>
        <xdr:cNvPr id="103" name="直線コネクタ 102">
          <a:extLst>
            <a:ext uri="{FF2B5EF4-FFF2-40B4-BE49-F238E27FC236}">
              <a16:creationId xmlns:a16="http://schemas.microsoft.com/office/drawing/2014/main" id="{00000000-0008-0000-0100-000067000000}"/>
            </a:ext>
          </a:extLst>
        </xdr:cNvPr>
        <xdr:cNvCxnSpPr/>
      </xdr:nvCxnSpPr>
      <xdr:spPr>
        <a:xfrm>
          <a:off x="6604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36</xdr:row>
      <xdr:rowOff>162577</xdr:rowOff>
    </xdr:from>
    <xdr:ext cx="531299" cy="259045"/>
    <xdr:sp macro="" textlink="">
      <xdr:nvSpPr>
        <xdr:cNvPr id="104" name="テキスト ボックス 103">
          <a:extLst>
            <a:ext uri="{FF2B5EF4-FFF2-40B4-BE49-F238E27FC236}">
              <a16:creationId xmlns:a16="http://schemas.microsoft.com/office/drawing/2014/main" id="{00000000-0008-0000-0100-000068000000}"/>
            </a:ext>
          </a:extLst>
        </xdr:cNvPr>
        <xdr:cNvSpPr txBox="1"/>
      </xdr:nvSpPr>
      <xdr:spPr>
        <a:xfrm>
          <a:off x="6072701" y="633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95250</xdr:rowOff>
    </xdr:from>
    <xdr:to>
      <xdr:col>59</xdr:col>
      <xdr:colOff>50800</xdr:colOff>
      <xdr:row>35</xdr:row>
      <xdr:rowOff>95250</xdr:rowOff>
    </xdr:to>
    <xdr:cxnSp macro="">
      <xdr:nvCxnSpPr>
        <xdr:cNvPr id="105" name="直線コネクタ 104">
          <a:extLst>
            <a:ext uri="{FF2B5EF4-FFF2-40B4-BE49-F238E27FC236}">
              <a16:creationId xmlns:a16="http://schemas.microsoft.com/office/drawing/2014/main" id="{00000000-0008-0000-0100-000069000000}"/>
            </a:ext>
          </a:extLst>
        </xdr:cNvPr>
        <xdr:cNvCxnSpPr/>
      </xdr:nvCxnSpPr>
      <xdr:spPr>
        <a:xfrm>
          <a:off x="6604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34</xdr:row>
      <xdr:rowOff>124477</xdr:rowOff>
    </xdr:from>
    <xdr:ext cx="531299" cy="259045"/>
    <xdr:sp macro="" textlink="">
      <xdr:nvSpPr>
        <xdr:cNvPr id="106" name="テキスト ボックス 105">
          <a:extLst>
            <a:ext uri="{FF2B5EF4-FFF2-40B4-BE49-F238E27FC236}">
              <a16:creationId xmlns:a16="http://schemas.microsoft.com/office/drawing/2014/main" id="{00000000-0008-0000-0100-00006A000000}"/>
            </a:ext>
          </a:extLst>
        </xdr:cNvPr>
        <xdr:cNvSpPr txBox="1"/>
      </xdr:nvSpPr>
      <xdr:spPr>
        <a:xfrm>
          <a:off x="6072701" y="595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57150</xdr:rowOff>
    </xdr:from>
    <xdr:to>
      <xdr:col>59</xdr:col>
      <xdr:colOff>50800</xdr:colOff>
      <xdr:row>33</xdr:row>
      <xdr:rowOff>57150</xdr:rowOff>
    </xdr:to>
    <xdr:cxnSp macro="">
      <xdr:nvCxnSpPr>
        <xdr:cNvPr id="107" name="直線コネクタ 106">
          <a:extLst>
            <a:ext uri="{FF2B5EF4-FFF2-40B4-BE49-F238E27FC236}">
              <a16:creationId xmlns:a16="http://schemas.microsoft.com/office/drawing/2014/main" id="{00000000-0008-0000-0100-00006B000000}"/>
            </a:ext>
          </a:extLst>
        </xdr:cNvPr>
        <xdr:cNvCxnSpPr/>
      </xdr:nvCxnSpPr>
      <xdr:spPr>
        <a:xfrm>
          <a:off x="6604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32</xdr:row>
      <xdr:rowOff>86377</xdr:rowOff>
    </xdr:from>
    <xdr:ext cx="531299" cy="259045"/>
    <xdr:sp macro="" textlink="">
      <xdr:nvSpPr>
        <xdr:cNvPr id="108" name="テキスト ボックス 107">
          <a:extLst>
            <a:ext uri="{FF2B5EF4-FFF2-40B4-BE49-F238E27FC236}">
              <a16:creationId xmlns:a16="http://schemas.microsoft.com/office/drawing/2014/main" id="{00000000-0008-0000-0100-00006C000000}"/>
            </a:ext>
          </a:extLst>
        </xdr:cNvPr>
        <xdr:cNvSpPr txBox="1"/>
      </xdr:nvSpPr>
      <xdr:spPr>
        <a:xfrm>
          <a:off x="6072701" y="557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50800</xdr:colOff>
      <xdr:row>31</xdr:row>
      <xdr:rowOff>19050</xdr:rowOff>
    </xdr:to>
    <xdr:cxnSp macro="">
      <xdr:nvCxnSpPr>
        <xdr:cNvPr id="109" name="直線コネクタ 108">
          <a:extLst>
            <a:ext uri="{FF2B5EF4-FFF2-40B4-BE49-F238E27FC236}">
              <a16:creationId xmlns:a16="http://schemas.microsoft.com/office/drawing/2014/main" id="{00000000-0008-0000-0100-00006D000000}"/>
            </a:ext>
          </a:extLst>
        </xdr:cNvPr>
        <xdr:cNvCxnSpPr/>
      </xdr:nvCxnSpPr>
      <xdr:spPr>
        <a:xfrm>
          <a:off x="6604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30</xdr:row>
      <xdr:rowOff>48277</xdr:rowOff>
    </xdr:from>
    <xdr:ext cx="531299" cy="259045"/>
    <xdr:sp macro="" textlink="">
      <xdr:nvSpPr>
        <xdr:cNvPr id="110" name="テキスト ボックス 109">
          <a:extLst>
            <a:ext uri="{FF2B5EF4-FFF2-40B4-BE49-F238E27FC236}">
              <a16:creationId xmlns:a16="http://schemas.microsoft.com/office/drawing/2014/main" id="{00000000-0008-0000-0100-00006E000000}"/>
            </a:ext>
          </a:extLst>
        </xdr:cNvPr>
        <xdr:cNvSpPr txBox="1"/>
      </xdr:nvSpPr>
      <xdr:spPr>
        <a:xfrm>
          <a:off x="6072701" y="519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88900</xdr:colOff>
      <xdr:row>44</xdr:row>
      <xdr:rowOff>76200</xdr:rowOff>
    </xdr:to>
    <xdr:sp macro="" textlink="">
      <xdr:nvSpPr>
        <xdr:cNvPr id="111" name="【道路】&#10;一人当たり延長グラフ枠">
          <a:extLst>
            <a:ext uri="{FF2B5EF4-FFF2-40B4-BE49-F238E27FC236}">
              <a16:creationId xmlns:a16="http://schemas.microsoft.com/office/drawing/2014/main" id="{00000000-0008-0000-0100-00006F000000}"/>
            </a:ext>
          </a:extLst>
        </xdr:cNvPr>
        <xdr:cNvSpPr/>
      </xdr:nvSpPr>
      <xdr:spPr>
        <a:xfrm>
          <a:off x="6604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34</xdr:row>
      <xdr:rowOff>97384</xdr:rowOff>
    </xdr:from>
    <xdr:to>
      <xdr:col>54</xdr:col>
      <xdr:colOff>189865</xdr:colOff>
      <xdr:row>41</xdr:row>
      <xdr:rowOff>121730</xdr:rowOff>
    </xdr:to>
    <xdr:cxnSp macro="">
      <xdr:nvCxnSpPr>
        <xdr:cNvPr id="112" name="直線コネクタ 111">
          <a:extLst>
            <a:ext uri="{FF2B5EF4-FFF2-40B4-BE49-F238E27FC236}">
              <a16:creationId xmlns:a16="http://schemas.microsoft.com/office/drawing/2014/main" id="{00000000-0008-0000-0100-000070000000}"/>
            </a:ext>
          </a:extLst>
        </xdr:cNvPr>
        <xdr:cNvCxnSpPr/>
      </xdr:nvCxnSpPr>
      <xdr:spPr>
        <a:xfrm flipV="1">
          <a:off x="10476865" y="5926684"/>
          <a:ext cx="0" cy="122449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41</xdr:row>
      <xdr:rowOff>125557</xdr:rowOff>
    </xdr:from>
    <xdr:ext cx="469744" cy="259045"/>
    <xdr:sp macro="" textlink="">
      <xdr:nvSpPr>
        <xdr:cNvPr id="113" name="【道路】&#10;一人当たり延長最小値テキスト">
          <a:extLst>
            <a:ext uri="{FF2B5EF4-FFF2-40B4-BE49-F238E27FC236}">
              <a16:creationId xmlns:a16="http://schemas.microsoft.com/office/drawing/2014/main" id="{00000000-0008-0000-0100-000071000000}"/>
            </a:ext>
          </a:extLst>
        </xdr:cNvPr>
        <xdr:cNvSpPr txBox="1"/>
      </xdr:nvSpPr>
      <xdr:spPr>
        <a:xfrm>
          <a:off x="10515600" y="71550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41</xdr:row>
      <xdr:rowOff>121730</xdr:rowOff>
    </xdr:from>
    <xdr:to>
      <xdr:col>55</xdr:col>
      <xdr:colOff>88900</xdr:colOff>
      <xdr:row>41</xdr:row>
      <xdr:rowOff>121730</xdr:rowOff>
    </xdr:to>
    <xdr:cxnSp macro="">
      <xdr:nvCxnSpPr>
        <xdr:cNvPr id="114" name="直線コネクタ 113">
          <a:extLst>
            <a:ext uri="{FF2B5EF4-FFF2-40B4-BE49-F238E27FC236}">
              <a16:creationId xmlns:a16="http://schemas.microsoft.com/office/drawing/2014/main" id="{00000000-0008-0000-0100-000072000000}"/>
            </a:ext>
          </a:extLst>
        </xdr:cNvPr>
        <xdr:cNvCxnSpPr/>
      </xdr:nvCxnSpPr>
      <xdr:spPr>
        <a:xfrm>
          <a:off x="10388600" y="71511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33</xdr:row>
      <xdr:rowOff>44061</xdr:rowOff>
    </xdr:from>
    <xdr:ext cx="534377" cy="259045"/>
    <xdr:sp macro="" textlink="">
      <xdr:nvSpPr>
        <xdr:cNvPr id="115" name="【道路】&#10;一人当たり延長最大値テキスト">
          <a:extLst>
            <a:ext uri="{FF2B5EF4-FFF2-40B4-BE49-F238E27FC236}">
              <a16:creationId xmlns:a16="http://schemas.microsoft.com/office/drawing/2014/main" id="{00000000-0008-0000-0100-000073000000}"/>
            </a:ext>
          </a:extLst>
        </xdr:cNvPr>
        <xdr:cNvSpPr txBox="1"/>
      </xdr:nvSpPr>
      <xdr:spPr>
        <a:xfrm>
          <a:off x="10515600" y="57019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34.444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34</xdr:row>
      <xdr:rowOff>97384</xdr:rowOff>
    </xdr:from>
    <xdr:to>
      <xdr:col>55</xdr:col>
      <xdr:colOff>88900</xdr:colOff>
      <xdr:row>34</xdr:row>
      <xdr:rowOff>97384</xdr:rowOff>
    </xdr:to>
    <xdr:cxnSp macro="">
      <xdr:nvCxnSpPr>
        <xdr:cNvPr id="116" name="直線コネクタ 115">
          <a:extLst>
            <a:ext uri="{FF2B5EF4-FFF2-40B4-BE49-F238E27FC236}">
              <a16:creationId xmlns:a16="http://schemas.microsoft.com/office/drawing/2014/main" id="{00000000-0008-0000-0100-000074000000}"/>
            </a:ext>
          </a:extLst>
        </xdr:cNvPr>
        <xdr:cNvCxnSpPr/>
      </xdr:nvCxnSpPr>
      <xdr:spPr>
        <a:xfrm>
          <a:off x="10388600" y="59266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39</xdr:row>
      <xdr:rowOff>98620</xdr:rowOff>
    </xdr:from>
    <xdr:ext cx="534377" cy="259045"/>
    <xdr:sp macro="" textlink="">
      <xdr:nvSpPr>
        <xdr:cNvPr id="117" name="【道路】&#10;一人当たり延長平均値テキスト">
          <a:extLst>
            <a:ext uri="{FF2B5EF4-FFF2-40B4-BE49-F238E27FC236}">
              <a16:creationId xmlns:a16="http://schemas.microsoft.com/office/drawing/2014/main" id="{00000000-0008-0000-0100-000075000000}"/>
            </a:ext>
          </a:extLst>
        </xdr:cNvPr>
        <xdr:cNvSpPr txBox="1"/>
      </xdr:nvSpPr>
      <xdr:spPr>
        <a:xfrm>
          <a:off x="10515600" y="678517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10.012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39</xdr:row>
      <xdr:rowOff>120193</xdr:rowOff>
    </xdr:from>
    <xdr:to>
      <xdr:col>55</xdr:col>
      <xdr:colOff>50800</xdr:colOff>
      <xdr:row>40</xdr:row>
      <xdr:rowOff>50343</xdr:rowOff>
    </xdr:to>
    <xdr:sp macro="" textlink="">
      <xdr:nvSpPr>
        <xdr:cNvPr id="118" name="フローチャート: 判断 117">
          <a:extLst>
            <a:ext uri="{FF2B5EF4-FFF2-40B4-BE49-F238E27FC236}">
              <a16:creationId xmlns:a16="http://schemas.microsoft.com/office/drawing/2014/main" id="{00000000-0008-0000-0100-000076000000}"/>
            </a:ext>
          </a:extLst>
        </xdr:cNvPr>
        <xdr:cNvSpPr/>
      </xdr:nvSpPr>
      <xdr:spPr>
        <a:xfrm>
          <a:off x="10426700" y="68067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39</xdr:row>
      <xdr:rowOff>130670</xdr:rowOff>
    </xdr:from>
    <xdr:to>
      <xdr:col>50</xdr:col>
      <xdr:colOff>165100</xdr:colOff>
      <xdr:row>40</xdr:row>
      <xdr:rowOff>60820</xdr:rowOff>
    </xdr:to>
    <xdr:sp macro="" textlink="">
      <xdr:nvSpPr>
        <xdr:cNvPr id="119" name="フローチャート: 判断 118">
          <a:extLst>
            <a:ext uri="{FF2B5EF4-FFF2-40B4-BE49-F238E27FC236}">
              <a16:creationId xmlns:a16="http://schemas.microsoft.com/office/drawing/2014/main" id="{00000000-0008-0000-0100-000077000000}"/>
            </a:ext>
          </a:extLst>
        </xdr:cNvPr>
        <xdr:cNvSpPr/>
      </xdr:nvSpPr>
      <xdr:spPr>
        <a:xfrm>
          <a:off x="9588500" y="6817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39</xdr:row>
      <xdr:rowOff>137643</xdr:rowOff>
    </xdr:from>
    <xdr:to>
      <xdr:col>46</xdr:col>
      <xdr:colOff>38100</xdr:colOff>
      <xdr:row>40</xdr:row>
      <xdr:rowOff>67793</xdr:rowOff>
    </xdr:to>
    <xdr:sp macro="" textlink="">
      <xdr:nvSpPr>
        <xdr:cNvPr id="120" name="フローチャート: 判断 119">
          <a:extLst>
            <a:ext uri="{FF2B5EF4-FFF2-40B4-BE49-F238E27FC236}">
              <a16:creationId xmlns:a16="http://schemas.microsoft.com/office/drawing/2014/main" id="{00000000-0008-0000-0100-000078000000}"/>
            </a:ext>
          </a:extLst>
        </xdr:cNvPr>
        <xdr:cNvSpPr/>
      </xdr:nvSpPr>
      <xdr:spPr>
        <a:xfrm>
          <a:off x="8699500" y="68241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39</xdr:row>
      <xdr:rowOff>154292</xdr:rowOff>
    </xdr:from>
    <xdr:to>
      <xdr:col>41</xdr:col>
      <xdr:colOff>101600</xdr:colOff>
      <xdr:row>40</xdr:row>
      <xdr:rowOff>84442</xdr:rowOff>
    </xdr:to>
    <xdr:sp macro="" textlink="">
      <xdr:nvSpPr>
        <xdr:cNvPr id="121" name="フローチャート: 判断 120">
          <a:extLst>
            <a:ext uri="{FF2B5EF4-FFF2-40B4-BE49-F238E27FC236}">
              <a16:creationId xmlns:a16="http://schemas.microsoft.com/office/drawing/2014/main" id="{00000000-0008-0000-0100-000079000000}"/>
            </a:ext>
          </a:extLst>
        </xdr:cNvPr>
        <xdr:cNvSpPr/>
      </xdr:nvSpPr>
      <xdr:spPr>
        <a:xfrm>
          <a:off x="7810500" y="68408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39</xdr:row>
      <xdr:rowOff>138785</xdr:rowOff>
    </xdr:from>
    <xdr:to>
      <xdr:col>36</xdr:col>
      <xdr:colOff>165100</xdr:colOff>
      <xdr:row>40</xdr:row>
      <xdr:rowOff>68935</xdr:rowOff>
    </xdr:to>
    <xdr:sp macro="" textlink="">
      <xdr:nvSpPr>
        <xdr:cNvPr id="122" name="フローチャート: 判断 121">
          <a:extLst>
            <a:ext uri="{FF2B5EF4-FFF2-40B4-BE49-F238E27FC236}">
              <a16:creationId xmlns:a16="http://schemas.microsoft.com/office/drawing/2014/main" id="{00000000-0008-0000-0100-00007A000000}"/>
            </a:ext>
          </a:extLst>
        </xdr:cNvPr>
        <xdr:cNvSpPr/>
      </xdr:nvSpPr>
      <xdr:spPr>
        <a:xfrm>
          <a:off x="6921500" y="68253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44</xdr:row>
      <xdr:rowOff>73677</xdr:rowOff>
    </xdr:from>
    <xdr:ext cx="762000" cy="259045"/>
    <xdr:sp macro="" textlink="">
      <xdr:nvSpPr>
        <xdr:cNvPr id="123" name="テキスト ボックス 122">
          <a:extLst>
            <a:ext uri="{FF2B5EF4-FFF2-40B4-BE49-F238E27FC236}">
              <a16:creationId xmlns:a16="http://schemas.microsoft.com/office/drawing/2014/main" id="{00000000-0008-0000-0100-00007B000000}"/>
            </a:ext>
          </a:extLst>
        </xdr:cNvPr>
        <xdr:cNvSpPr txBox="1"/>
      </xdr:nvSpPr>
      <xdr:spPr>
        <a:xfrm>
          <a:off x="10287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44</xdr:row>
      <xdr:rowOff>73677</xdr:rowOff>
    </xdr:from>
    <xdr:ext cx="762000" cy="259045"/>
    <xdr:sp macro="" textlink="">
      <xdr:nvSpPr>
        <xdr:cNvPr id="124" name="テキスト ボックス 123">
          <a:extLst>
            <a:ext uri="{FF2B5EF4-FFF2-40B4-BE49-F238E27FC236}">
              <a16:creationId xmlns:a16="http://schemas.microsoft.com/office/drawing/2014/main" id="{00000000-0008-0000-0100-00007C000000}"/>
            </a:ext>
          </a:extLst>
        </xdr:cNvPr>
        <xdr:cNvSpPr txBox="1"/>
      </xdr:nvSpPr>
      <xdr:spPr>
        <a:xfrm>
          <a:off x="944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44</xdr:row>
      <xdr:rowOff>73677</xdr:rowOff>
    </xdr:from>
    <xdr:ext cx="762000" cy="259045"/>
    <xdr:sp macro="" textlink="">
      <xdr:nvSpPr>
        <xdr:cNvPr id="125" name="テキスト ボックス 124">
          <a:extLst>
            <a:ext uri="{FF2B5EF4-FFF2-40B4-BE49-F238E27FC236}">
              <a16:creationId xmlns:a16="http://schemas.microsoft.com/office/drawing/2014/main" id="{00000000-0008-0000-0100-00007D000000}"/>
            </a:ext>
          </a:extLst>
        </xdr:cNvPr>
        <xdr:cNvSpPr txBox="1"/>
      </xdr:nvSpPr>
      <xdr:spPr>
        <a:xfrm>
          <a:off x="855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44</xdr:row>
      <xdr:rowOff>73677</xdr:rowOff>
    </xdr:from>
    <xdr:ext cx="762000" cy="259045"/>
    <xdr:sp macro="" textlink="">
      <xdr:nvSpPr>
        <xdr:cNvPr id="126" name="テキスト ボックス 125">
          <a:extLst>
            <a:ext uri="{FF2B5EF4-FFF2-40B4-BE49-F238E27FC236}">
              <a16:creationId xmlns:a16="http://schemas.microsoft.com/office/drawing/2014/main" id="{00000000-0008-0000-0100-00007E000000}"/>
            </a:ext>
          </a:extLst>
        </xdr:cNvPr>
        <xdr:cNvSpPr txBox="1"/>
      </xdr:nvSpPr>
      <xdr:spPr>
        <a:xfrm>
          <a:off x="767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44</xdr:row>
      <xdr:rowOff>73677</xdr:rowOff>
    </xdr:from>
    <xdr:ext cx="762000" cy="259045"/>
    <xdr:sp macro="" textlink="">
      <xdr:nvSpPr>
        <xdr:cNvPr id="127" name="テキスト ボックス 126">
          <a:extLst>
            <a:ext uri="{FF2B5EF4-FFF2-40B4-BE49-F238E27FC236}">
              <a16:creationId xmlns:a16="http://schemas.microsoft.com/office/drawing/2014/main" id="{00000000-0008-0000-0100-00007F000000}"/>
            </a:ext>
          </a:extLst>
        </xdr:cNvPr>
        <xdr:cNvSpPr txBox="1"/>
      </xdr:nvSpPr>
      <xdr:spPr>
        <a:xfrm>
          <a:off x="678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85407</xdr:rowOff>
    </xdr:from>
    <xdr:to>
      <xdr:col>55</xdr:col>
      <xdr:colOff>50800</xdr:colOff>
      <xdr:row>39</xdr:row>
      <xdr:rowOff>15557</xdr:rowOff>
    </xdr:to>
    <xdr:sp macro="" textlink="">
      <xdr:nvSpPr>
        <xdr:cNvPr id="128" name="楕円 127">
          <a:extLst>
            <a:ext uri="{FF2B5EF4-FFF2-40B4-BE49-F238E27FC236}">
              <a16:creationId xmlns:a16="http://schemas.microsoft.com/office/drawing/2014/main" id="{00000000-0008-0000-0100-000080000000}"/>
            </a:ext>
          </a:extLst>
        </xdr:cNvPr>
        <xdr:cNvSpPr/>
      </xdr:nvSpPr>
      <xdr:spPr>
        <a:xfrm>
          <a:off x="10426700" y="66005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37</xdr:row>
      <xdr:rowOff>108285</xdr:rowOff>
    </xdr:from>
    <xdr:ext cx="534377" cy="259045"/>
    <xdr:sp macro="" textlink="">
      <xdr:nvSpPr>
        <xdr:cNvPr id="129" name="【道路】&#10;一人当たり延長該当値テキスト">
          <a:extLst>
            <a:ext uri="{FF2B5EF4-FFF2-40B4-BE49-F238E27FC236}">
              <a16:creationId xmlns:a16="http://schemas.microsoft.com/office/drawing/2014/main" id="{00000000-0008-0000-0100-000081000000}"/>
            </a:ext>
          </a:extLst>
        </xdr:cNvPr>
        <xdr:cNvSpPr txBox="1"/>
      </xdr:nvSpPr>
      <xdr:spPr>
        <a:xfrm>
          <a:off x="10515600" y="64519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15.425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82169</xdr:rowOff>
    </xdr:from>
    <xdr:to>
      <xdr:col>50</xdr:col>
      <xdr:colOff>165100</xdr:colOff>
      <xdr:row>39</xdr:row>
      <xdr:rowOff>12319</xdr:rowOff>
    </xdr:to>
    <xdr:sp macro="" textlink="">
      <xdr:nvSpPr>
        <xdr:cNvPr id="130" name="楕円 129">
          <a:extLst>
            <a:ext uri="{FF2B5EF4-FFF2-40B4-BE49-F238E27FC236}">
              <a16:creationId xmlns:a16="http://schemas.microsoft.com/office/drawing/2014/main" id="{00000000-0008-0000-0100-000082000000}"/>
            </a:ext>
          </a:extLst>
        </xdr:cNvPr>
        <xdr:cNvSpPr/>
      </xdr:nvSpPr>
      <xdr:spPr>
        <a:xfrm>
          <a:off x="9588500" y="65972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38</xdr:row>
      <xdr:rowOff>132969</xdr:rowOff>
    </xdr:from>
    <xdr:to>
      <xdr:col>55</xdr:col>
      <xdr:colOff>0</xdr:colOff>
      <xdr:row>38</xdr:row>
      <xdr:rowOff>136207</xdr:rowOff>
    </xdr:to>
    <xdr:cxnSp macro="">
      <xdr:nvCxnSpPr>
        <xdr:cNvPr id="131" name="直線コネクタ 130">
          <a:extLst>
            <a:ext uri="{FF2B5EF4-FFF2-40B4-BE49-F238E27FC236}">
              <a16:creationId xmlns:a16="http://schemas.microsoft.com/office/drawing/2014/main" id="{00000000-0008-0000-0100-000083000000}"/>
            </a:ext>
          </a:extLst>
        </xdr:cNvPr>
        <xdr:cNvCxnSpPr/>
      </xdr:nvCxnSpPr>
      <xdr:spPr>
        <a:xfrm>
          <a:off x="9639300" y="6648069"/>
          <a:ext cx="838200" cy="32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80911</xdr:rowOff>
    </xdr:from>
    <xdr:to>
      <xdr:col>46</xdr:col>
      <xdr:colOff>38100</xdr:colOff>
      <xdr:row>39</xdr:row>
      <xdr:rowOff>11061</xdr:rowOff>
    </xdr:to>
    <xdr:sp macro="" textlink="">
      <xdr:nvSpPr>
        <xdr:cNvPr id="132" name="楕円 131">
          <a:extLst>
            <a:ext uri="{FF2B5EF4-FFF2-40B4-BE49-F238E27FC236}">
              <a16:creationId xmlns:a16="http://schemas.microsoft.com/office/drawing/2014/main" id="{00000000-0008-0000-0100-000084000000}"/>
            </a:ext>
          </a:extLst>
        </xdr:cNvPr>
        <xdr:cNvSpPr/>
      </xdr:nvSpPr>
      <xdr:spPr>
        <a:xfrm>
          <a:off x="8699500" y="65960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38</xdr:row>
      <xdr:rowOff>131711</xdr:rowOff>
    </xdr:from>
    <xdr:to>
      <xdr:col>50</xdr:col>
      <xdr:colOff>114300</xdr:colOff>
      <xdr:row>38</xdr:row>
      <xdr:rowOff>132969</xdr:rowOff>
    </xdr:to>
    <xdr:cxnSp macro="">
      <xdr:nvCxnSpPr>
        <xdr:cNvPr id="133" name="直線コネクタ 132">
          <a:extLst>
            <a:ext uri="{FF2B5EF4-FFF2-40B4-BE49-F238E27FC236}">
              <a16:creationId xmlns:a16="http://schemas.microsoft.com/office/drawing/2014/main" id="{00000000-0008-0000-0100-000085000000}"/>
            </a:ext>
          </a:extLst>
        </xdr:cNvPr>
        <xdr:cNvCxnSpPr/>
      </xdr:nvCxnSpPr>
      <xdr:spPr>
        <a:xfrm>
          <a:off x="8750300" y="6646811"/>
          <a:ext cx="889000" cy="12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80759</xdr:rowOff>
    </xdr:from>
    <xdr:to>
      <xdr:col>41</xdr:col>
      <xdr:colOff>101600</xdr:colOff>
      <xdr:row>39</xdr:row>
      <xdr:rowOff>10909</xdr:rowOff>
    </xdr:to>
    <xdr:sp macro="" textlink="">
      <xdr:nvSpPr>
        <xdr:cNvPr id="134" name="楕円 133">
          <a:extLst>
            <a:ext uri="{FF2B5EF4-FFF2-40B4-BE49-F238E27FC236}">
              <a16:creationId xmlns:a16="http://schemas.microsoft.com/office/drawing/2014/main" id="{00000000-0008-0000-0100-000086000000}"/>
            </a:ext>
          </a:extLst>
        </xdr:cNvPr>
        <xdr:cNvSpPr/>
      </xdr:nvSpPr>
      <xdr:spPr>
        <a:xfrm>
          <a:off x="7810500" y="65958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38</xdr:row>
      <xdr:rowOff>131559</xdr:rowOff>
    </xdr:from>
    <xdr:to>
      <xdr:col>45</xdr:col>
      <xdr:colOff>177800</xdr:colOff>
      <xdr:row>38</xdr:row>
      <xdr:rowOff>131711</xdr:rowOff>
    </xdr:to>
    <xdr:cxnSp macro="">
      <xdr:nvCxnSpPr>
        <xdr:cNvPr id="135" name="直線コネクタ 134">
          <a:extLst>
            <a:ext uri="{FF2B5EF4-FFF2-40B4-BE49-F238E27FC236}">
              <a16:creationId xmlns:a16="http://schemas.microsoft.com/office/drawing/2014/main" id="{00000000-0008-0000-0100-000087000000}"/>
            </a:ext>
          </a:extLst>
        </xdr:cNvPr>
        <xdr:cNvCxnSpPr/>
      </xdr:nvCxnSpPr>
      <xdr:spPr>
        <a:xfrm>
          <a:off x="7861300" y="6646659"/>
          <a:ext cx="889000" cy="1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38</xdr:row>
      <xdr:rowOff>78740</xdr:rowOff>
    </xdr:from>
    <xdr:to>
      <xdr:col>36</xdr:col>
      <xdr:colOff>165100</xdr:colOff>
      <xdr:row>39</xdr:row>
      <xdr:rowOff>8890</xdr:rowOff>
    </xdr:to>
    <xdr:sp macro="" textlink="">
      <xdr:nvSpPr>
        <xdr:cNvPr id="136" name="楕円 135">
          <a:extLst>
            <a:ext uri="{FF2B5EF4-FFF2-40B4-BE49-F238E27FC236}">
              <a16:creationId xmlns:a16="http://schemas.microsoft.com/office/drawing/2014/main" id="{00000000-0008-0000-0100-000088000000}"/>
            </a:ext>
          </a:extLst>
        </xdr:cNvPr>
        <xdr:cNvSpPr/>
      </xdr:nvSpPr>
      <xdr:spPr>
        <a:xfrm>
          <a:off x="6921500" y="65938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38</xdr:row>
      <xdr:rowOff>129540</xdr:rowOff>
    </xdr:from>
    <xdr:to>
      <xdr:col>41</xdr:col>
      <xdr:colOff>50800</xdr:colOff>
      <xdr:row>38</xdr:row>
      <xdr:rowOff>131559</xdr:rowOff>
    </xdr:to>
    <xdr:cxnSp macro="">
      <xdr:nvCxnSpPr>
        <xdr:cNvPr id="137" name="直線コネクタ 136">
          <a:extLst>
            <a:ext uri="{FF2B5EF4-FFF2-40B4-BE49-F238E27FC236}">
              <a16:creationId xmlns:a16="http://schemas.microsoft.com/office/drawing/2014/main" id="{00000000-0008-0000-0100-000089000000}"/>
            </a:ext>
          </a:extLst>
        </xdr:cNvPr>
        <xdr:cNvCxnSpPr/>
      </xdr:nvCxnSpPr>
      <xdr:spPr>
        <a:xfrm>
          <a:off x="6972300" y="6644640"/>
          <a:ext cx="889000" cy="20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40</xdr:row>
      <xdr:rowOff>51947</xdr:rowOff>
    </xdr:from>
    <xdr:ext cx="469744" cy="259045"/>
    <xdr:sp macro="" textlink="">
      <xdr:nvSpPr>
        <xdr:cNvPr id="138" name="n_1aveValue【道路】&#10;一人当たり延長">
          <a:extLst>
            <a:ext uri="{FF2B5EF4-FFF2-40B4-BE49-F238E27FC236}">
              <a16:creationId xmlns:a16="http://schemas.microsoft.com/office/drawing/2014/main" id="{00000000-0008-0000-0100-00008A000000}"/>
            </a:ext>
          </a:extLst>
        </xdr:cNvPr>
        <xdr:cNvSpPr txBox="1"/>
      </xdr:nvSpPr>
      <xdr:spPr>
        <a:xfrm>
          <a:off x="9391727" y="69099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40</xdr:row>
      <xdr:rowOff>58920</xdr:rowOff>
    </xdr:from>
    <xdr:ext cx="469744" cy="259045"/>
    <xdr:sp macro="" textlink="">
      <xdr:nvSpPr>
        <xdr:cNvPr id="139" name="n_2aveValue【道路】&#10;一人当たり延長">
          <a:extLst>
            <a:ext uri="{FF2B5EF4-FFF2-40B4-BE49-F238E27FC236}">
              <a16:creationId xmlns:a16="http://schemas.microsoft.com/office/drawing/2014/main" id="{00000000-0008-0000-0100-00008B000000}"/>
            </a:ext>
          </a:extLst>
        </xdr:cNvPr>
        <xdr:cNvSpPr txBox="1"/>
      </xdr:nvSpPr>
      <xdr:spPr>
        <a:xfrm>
          <a:off x="8515427" y="69169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40</xdr:row>
      <xdr:rowOff>75569</xdr:rowOff>
    </xdr:from>
    <xdr:ext cx="469744" cy="259045"/>
    <xdr:sp macro="" textlink="">
      <xdr:nvSpPr>
        <xdr:cNvPr id="140" name="n_3aveValue【道路】&#10;一人当たり延長">
          <a:extLst>
            <a:ext uri="{FF2B5EF4-FFF2-40B4-BE49-F238E27FC236}">
              <a16:creationId xmlns:a16="http://schemas.microsoft.com/office/drawing/2014/main" id="{00000000-0008-0000-0100-00008C000000}"/>
            </a:ext>
          </a:extLst>
        </xdr:cNvPr>
        <xdr:cNvSpPr txBox="1"/>
      </xdr:nvSpPr>
      <xdr:spPr>
        <a:xfrm>
          <a:off x="7626427" y="69335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40</xdr:row>
      <xdr:rowOff>60062</xdr:rowOff>
    </xdr:from>
    <xdr:ext cx="469744" cy="259045"/>
    <xdr:sp macro="" textlink="">
      <xdr:nvSpPr>
        <xdr:cNvPr id="141" name="n_4aveValue【道路】&#10;一人当たり延長">
          <a:extLst>
            <a:ext uri="{FF2B5EF4-FFF2-40B4-BE49-F238E27FC236}">
              <a16:creationId xmlns:a16="http://schemas.microsoft.com/office/drawing/2014/main" id="{00000000-0008-0000-0100-00008D000000}"/>
            </a:ext>
          </a:extLst>
        </xdr:cNvPr>
        <xdr:cNvSpPr txBox="1"/>
      </xdr:nvSpPr>
      <xdr:spPr>
        <a:xfrm>
          <a:off x="6737427" y="691806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24911</xdr:colOff>
      <xdr:row>37</xdr:row>
      <xdr:rowOff>28846</xdr:rowOff>
    </xdr:from>
    <xdr:ext cx="534377" cy="259045"/>
    <xdr:sp macro="" textlink="">
      <xdr:nvSpPr>
        <xdr:cNvPr id="142" name="n_1mainValue【道路】&#10;一人当たり延長">
          <a:extLst>
            <a:ext uri="{FF2B5EF4-FFF2-40B4-BE49-F238E27FC236}">
              <a16:creationId xmlns:a16="http://schemas.microsoft.com/office/drawing/2014/main" id="{00000000-0008-0000-0100-00008E000000}"/>
            </a:ext>
          </a:extLst>
        </xdr:cNvPr>
        <xdr:cNvSpPr txBox="1"/>
      </xdr:nvSpPr>
      <xdr:spPr>
        <a:xfrm>
          <a:off x="9359411" y="63724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15.510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37</xdr:row>
      <xdr:rowOff>27589</xdr:rowOff>
    </xdr:from>
    <xdr:ext cx="534377" cy="259045"/>
    <xdr:sp macro="" textlink="">
      <xdr:nvSpPr>
        <xdr:cNvPr id="143" name="n_2mainValue【道路】&#10;一人当たり延長">
          <a:extLst>
            <a:ext uri="{FF2B5EF4-FFF2-40B4-BE49-F238E27FC236}">
              <a16:creationId xmlns:a16="http://schemas.microsoft.com/office/drawing/2014/main" id="{00000000-0008-0000-0100-00008F000000}"/>
            </a:ext>
          </a:extLst>
        </xdr:cNvPr>
        <xdr:cNvSpPr txBox="1"/>
      </xdr:nvSpPr>
      <xdr:spPr>
        <a:xfrm>
          <a:off x="8483111" y="63712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15.543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37</xdr:row>
      <xdr:rowOff>27436</xdr:rowOff>
    </xdr:from>
    <xdr:ext cx="534377" cy="259045"/>
    <xdr:sp macro="" textlink="">
      <xdr:nvSpPr>
        <xdr:cNvPr id="144" name="n_3mainValue【道路】&#10;一人当たり延長">
          <a:extLst>
            <a:ext uri="{FF2B5EF4-FFF2-40B4-BE49-F238E27FC236}">
              <a16:creationId xmlns:a16="http://schemas.microsoft.com/office/drawing/2014/main" id="{00000000-0008-0000-0100-000090000000}"/>
            </a:ext>
          </a:extLst>
        </xdr:cNvPr>
        <xdr:cNvSpPr txBox="1"/>
      </xdr:nvSpPr>
      <xdr:spPr>
        <a:xfrm>
          <a:off x="7594111" y="63710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15.547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37</xdr:row>
      <xdr:rowOff>25417</xdr:rowOff>
    </xdr:from>
    <xdr:ext cx="534377" cy="259045"/>
    <xdr:sp macro="" textlink="">
      <xdr:nvSpPr>
        <xdr:cNvPr id="145" name="n_4mainValue【道路】&#10;一人当たり延長">
          <a:extLst>
            <a:ext uri="{FF2B5EF4-FFF2-40B4-BE49-F238E27FC236}">
              <a16:creationId xmlns:a16="http://schemas.microsoft.com/office/drawing/2014/main" id="{00000000-0008-0000-0100-000091000000}"/>
            </a:ext>
          </a:extLst>
        </xdr:cNvPr>
        <xdr:cNvSpPr txBox="1"/>
      </xdr:nvSpPr>
      <xdr:spPr>
        <a:xfrm>
          <a:off x="6705111" y="63690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15.600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46</xdr:row>
      <xdr:rowOff>114300</xdr:rowOff>
    </xdr:from>
    <xdr:to>
      <xdr:col>28</xdr:col>
      <xdr:colOff>152400</xdr:colOff>
      <xdr:row>50</xdr:row>
      <xdr:rowOff>63500</xdr:rowOff>
    </xdr:to>
    <xdr:sp macro="" textlink="">
      <xdr:nvSpPr>
        <xdr:cNvPr id="146" name="正方形/長方形 145">
          <a:extLst>
            <a:ext uri="{FF2B5EF4-FFF2-40B4-BE49-F238E27FC236}">
              <a16:creationId xmlns:a16="http://schemas.microsoft.com/office/drawing/2014/main" id="{00000000-0008-0000-0100-000092000000}"/>
            </a:ext>
          </a:extLst>
        </xdr:cNvPr>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147" name="正方形/長方形 146">
          <a:extLst>
            <a:ext uri="{FF2B5EF4-FFF2-40B4-BE49-F238E27FC236}">
              <a16:creationId xmlns:a16="http://schemas.microsoft.com/office/drawing/2014/main" id="{00000000-0008-0000-0100-000093000000}"/>
            </a:ext>
          </a:extLst>
        </xdr:cNvPr>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148" name="正方形/長方形 147">
          <a:extLst>
            <a:ext uri="{FF2B5EF4-FFF2-40B4-BE49-F238E27FC236}">
              <a16:creationId xmlns:a16="http://schemas.microsoft.com/office/drawing/2014/main" id="{00000000-0008-0000-0100-000094000000}"/>
            </a:ext>
          </a:extLst>
        </xdr:cNvPr>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149" name="正方形/長方形 148">
          <a:extLst>
            <a:ext uri="{FF2B5EF4-FFF2-40B4-BE49-F238E27FC236}">
              <a16:creationId xmlns:a16="http://schemas.microsoft.com/office/drawing/2014/main" id="{00000000-0008-0000-0100-000095000000}"/>
            </a:ext>
          </a:extLst>
        </xdr:cNvPr>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150" name="正方形/長方形 149">
          <a:extLst>
            <a:ext uri="{FF2B5EF4-FFF2-40B4-BE49-F238E27FC236}">
              <a16:creationId xmlns:a16="http://schemas.microsoft.com/office/drawing/2014/main" id="{00000000-0008-0000-0100-000096000000}"/>
            </a:ext>
          </a:extLst>
        </xdr:cNvPr>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151" name="正方形/長方形 150">
          <a:extLst>
            <a:ext uri="{FF2B5EF4-FFF2-40B4-BE49-F238E27FC236}">
              <a16:creationId xmlns:a16="http://schemas.microsoft.com/office/drawing/2014/main" id="{00000000-0008-0000-0100-000097000000}"/>
            </a:ext>
          </a:extLst>
        </xdr:cNvPr>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152" name="正方形/長方形 151">
          <a:extLst>
            <a:ext uri="{FF2B5EF4-FFF2-40B4-BE49-F238E27FC236}">
              <a16:creationId xmlns:a16="http://schemas.microsoft.com/office/drawing/2014/main" id="{00000000-0008-0000-0100-000098000000}"/>
            </a:ext>
          </a:extLst>
        </xdr:cNvPr>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153" name="正方形/長方形 152">
          <a:extLst>
            <a:ext uri="{FF2B5EF4-FFF2-40B4-BE49-F238E27FC236}">
              <a16:creationId xmlns:a16="http://schemas.microsoft.com/office/drawing/2014/main" id="{00000000-0008-0000-0100-000099000000}"/>
            </a:ext>
          </a:extLst>
        </xdr:cNvPr>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154" name="テキスト ボックス 153">
          <a:extLst>
            <a:ext uri="{FF2B5EF4-FFF2-40B4-BE49-F238E27FC236}">
              <a16:creationId xmlns:a16="http://schemas.microsoft.com/office/drawing/2014/main" id="{00000000-0008-0000-0100-00009A000000}"/>
            </a:ext>
          </a:extLst>
        </xdr:cNvPr>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155" name="直線コネクタ 154">
          <a:extLst>
            <a:ext uri="{FF2B5EF4-FFF2-40B4-BE49-F238E27FC236}">
              <a16:creationId xmlns:a16="http://schemas.microsoft.com/office/drawing/2014/main" id="{00000000-0008-0000-0100-00009B000000}"/>
            </a:ext>
          </a:extLst>
        </xdr:cNvPr>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156" name="テキスト ボックス 155">
          <a:extLst>
            <a:ext uri="{FF2B5EF4-FFF2-40B4-BE49-F238E27FC236}">
              <a16:creationId xmlns:a16="http://schemas.microsoft.com/office/drawing/2014/main" id="{00000000-0008-0000-0100-00009C000000}"/>
            </a:ext>
          </a:extLst>
        </xdr:cNvPr>
        <xdr:cNvSpPr txBox="1"/>
      </xdr:nvSpPr>
      <xdr:spPr>
        <a:xfrm>
          <a:off x="294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130628</xdr:rowOff>
    </xdr:from>
    <xdr:to>
      <xdr:col>28</xdr:col>
      <xdr:colOff>114300</xdr:colOff>
      <xdr:row>64</xdr:row>
      <xdr:rowOff>130628</xdr:rowOff>
    </xdr:to>
    <xdr:cxnSp macro="">
      <xdr:nvCxnSpPr>
        <xdr:cNvPr id="157" name="直線コネクタ 156">
          <a:extLst>
            <a:ext uri="{FF2B5EF4-FFF2-40B4-BE49-F238E27FC236}">
              <a16:creationId xmlns:a16="http://schemas.microsoft.com/office/drawing/2014/main" id="{00000000-0008-0000-0100-00009D000000}"/>
            </a:ext>
          </a:extLst>
        </xdr:cNvPr>
        <xdr:cNvCxnSpPr/>
      </xdr:nvCxnSpPr>
      <xdr:spPr>
        <a:xfrm>
          <a:off x="762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159855</xdr:rowOff>
    </xdr:from>
    <xdr:ext cx="467179" cy="259045"/>
    <xdr:sp macro="" textlink="">
      <xdr:nvSpPr>
        <xdr:cNvPr id="158" name="テキスト ボックス 157">
          <a:extLst>
            <a:ext uri="{FF2B5EF4-FFF2-40B4-BE49-F238E27FC236}">
              <a16:creationId xmlns:a16="http://schemas.microsoft.com/office/drawing/2014/main" id="{00000000-0008-0000-0100-00009E000000}"/>
            </a:ext>
          </a:extLst>
        </xdr:cNvPr>
        <xdr:cNvSpPr txBox="1"/>
      </xdr:nvSpPr>
      <xdr:spPr>
        <a:xfrm>
          <a:off x="294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146957</xdr:rowOff>
    </xdr:from>
    <xdr:to>
      <xdr:col>28</xdr:col>
      <xdr:colOff>114300</xdr:colOff>
      <xdr:row>62</xdr:row>
      <xdr:rowOff>146957</xdr:rowOff>
    </xdr:to>
    <xdr:cxnSp macro="">
      <xdr:nvCxnSpPr>
        <xdr:cNvPr id="159" name="直線コネクタ 158">
          <a:extLst>
            <a:ext uri="{FF2B5EF4-FFF2-40B4-BE49-F238E27FC236}">
              <a16:creationId xmlns:a16="http://schemas.microsoft.com/office/drawing/2014/main" id="{00000000-0008-0000-0100-00009F000000}"/>
            </a:ext>
          </a:extLst>
        </xdr:cNvPr>
        <xdr:cNvCxnSpPr/>
      </xdr:nvCxnSpPr>
      <xdr:spPr>
        <a:xfrm>
          <a:off x="762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62</xdr:row>
      <xdr:rowOff>4734</xdr:rowOff>
    </xdr:from>
    <xdr:ext cx="403059" cy="259045"/>
    <xdr:sp macro="" textlink="">
      <xdr:nvSpPr>
        <xdr:cNvPr id="160" name="テキスト ボックス 159">
          <a:extLst>
            <a:ext uri="{FF2B5EF4-FFF2-40B4-BE49-F238E27FC236}">
              <a16:creationId xmlns:a16="http://schemas.microsoft.com/office/drawing/2014/main" id="{00000000-0008-0000-0100-0000A0000000}"/>
            </a:ext>
          </a:extLst>
        </xdr:cNvPr>
        <xdr:cNvSpPr txBox="1"/>
      </xdr:nvSpPr>
      <xdr:spPr>
        <a:xfrm>
          <a:off x="358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163285</xdr:rowOff>
    </xdr:from>
    <xdr:to>
      <xdr:col>28</xdr:col>
      <xdr:colOff>114300</xdr:colOff>
      <xdr:row>60</xdr:row>
      <xdr:rowOff>163285</xdr:rowOff>
    </xdr:to>
    <xdr:cxnSp macro="">
      <xdr:nvCxnSpPr>
        <xdr:cNvPr id="161" name="直線コネクタ 160">
          <a:extLst>
            <a:ext uri="{FF2B5EF4-FFF2-40B4-BE49-F238E27FC236}">
              <a16:creationId xmlns:a16="http://schemas.microsoft.com/office/drawing/2014/main" id="{00000000-0008-0000-0100-0000A1000000}"/>
            </a:ext>
          </a:extLst>
        </xdr:cNvPr>
        <xdr:cNvCxnSpPr/>
      </xdr:nvCxnSpPr>
      <xdr:spPr>
        <a:xfrm>
          <a:off x="762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60</xdr:row>
      <xdr:rowOff>21062</xdr:rowOff>
    </xdr:from>
    <xdr:ext cx="403059" cy="259045"/>
    <xdr:sp macro="" textlink="">
      <xdr:nvSpPr>
        <xdr:cNvPr id="162" name="テキスト ボックス 161">
          <a:extLst>
            <a:ext uri="{FF2B5EF4-FFF2-40B4-BE49-F238E27FC236}">
              <a16:creationId xmlns:a16="http://schemas.microsoft.com/office/drawing/2014/main" id="{00000000-0008-0000-0100-0000A2000000}"/>
            </a:ext>
          </a:extLst>
        </xdr:cNvPr>
        <xdr:cNvSpPr txBox="1"/>
      </xdr:nvSpPr>
      <xdr:spPr>
        <a:xfrm>
          <a:off x="358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8165</xdr:rowOff>
    </xdr:from>
    <xdr:to>
      <xdr:col>28</xdr:col>
      <xdr:colOff>114300</xdr:colOff>
      <xdr:row>59</xdr:row>
      <xdr:rowOff>8165</xdr:rowOff>
    </xdr:to>
    <xdr:cxnSp macro="">
      <xdr:nvCxnSpPr>
        <xdr:cNvPr id="163" name="直線コネクタ 162">
          <a:extLst>
            <a:ext uri="{FF2B5EF4-FFF2-40B4-BE49-F238E27FC236}">
              <a16:creationId xmlns:a16="http://schemas.microsoft.com/office/drawing/2014/main" id="{00000000-0008-0000-0100-0000A3000000}"/>
            </a:ext>
          </a:extLst>
        </xdr:cNvPr>
        <xdr:cNvCxnSpPr/>
      </xdr:nvCxnSpPr>
      <xdr:spPr>
        <a:xfrm>
          <a:off x="762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58</xdr:row>
      <xdr:rowOff>37392</xdr:rowOff>
    </xdr:from>
    <xdr:ext cx="403059" cy="259045"/>
    <xdr:sp macro="" textlink="">
      <xdr:nvSpPr>
        <xdr:cNvPr id="164" name="テキスト ボックス 163">
          <a:extLst>
            <a:ext uri="{FF2B5EF4-FFF2-40B4-BE49-F238E27FC236}">
              <a16:creationId xmlns:a16="http://schemas.microsoft.com/office/drawing/2014/main" id="{00000000-0008-0000-0100-0000A4000000}"/>
            </a:ext>
          </a:extLst>
        </xdr:cNvPr>
        <xdr:cNvSpPr txBox="1"/>
      </xdr:nvSpPr>
      <xdr:spPr>
        <a:xfrm>
          <a:off x="358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24493</xdr:rowOff>
    </xdr:from>
    <xdr:to>
      <xdr:col>28</xdr:col>
      <xdr:colOff>114300</xdr:colOff>
      <xdr:row>57</xdr:row>
      <xdr:rowOff>24493</xdr:rowOff>
    </xdr:to>
    <xdr:cxnSp macro="">
      <xdr:nvCxnSpPr>
        <xdr:cNvPr id="165" name="直線コネクタ 164">
          <a:extLst>
            <a:ext uri="{FF2B5EF4-FFF2-40B4-BE49-F238E27FC236}">
              <a16:creationId xmlns:a16="http://schemas.microsoft.com/office/drawing/2014/main" id="{00000000-0008-0000-0100-0000A5000000}"/>
            </a:ext>
          </a:extLst>
        </xdr:cNvPr>
        <xdr:cNvCxnSpPr/>
      </xdr:nvCxnSpPr>
      <xdr:spPr>
        <a:xfrm>
          <a:off x="762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53720</xdr:rowOff>
    </xdr:from>
    <xdr:ext cx="403059" cy="259045"/>
    <xdr:sp macro="" textlink="">
      <xdr:nvSpPr>
        <xdr:cNvPr id="166" name="テキスト ボックス 165">
          <a:extLst>
            <a:ext uri="{FF2B5EF4-FFF2-40B4-BE49-F238E27FC236}">
              <a16:creationId xmlns:a16="http://schemas.microsoft.com/office/drawing/2014/main" id="{00000000-0008-0000-0100-0000A6000000}"/>
            </a:ext>
          </a:extLst>
        </xdr:cNvPr>
        <xdr:cNvSpPr txBox="1"/>
      </xdr:nvSpPr>
      <xdr:spPr>
        <a:xfrm>
          <a:off x="358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40822</xdr:rowOff>
    </xdr:from>
    <xdr:to>
      <xdr:col>28</xdr:col>
      <xdr:colOff>114300</xdr:colOff>
      <xdr:row>55</xdr:row>
      <xdr:rowOff>40822</xdr:rowOff>
    </xdr:to>
    <xdr:cxnSp macro="">
      <xdr:nvCxnSpPr>
        <xdr:cNvPr id="167" name="直線コネクタ 166">
          <a:extLst>
            <a:ext uri="{FF2B5EF4-FFF2-40B4-BE49-F238E27FC236}">
              <a16:creationId xmlns:a16="http://schemas.microsoft.com/office/drawing/2014/main" id="{00000000-0008-0000-0100-0000A7000000}"/>
            </a:ext>
          </a:extLst>
        </xdr:cNvPr>
        <xdr:cNvCxnSpPr/>
      </xdr:nvCxnSpPr>
      <xdr:spPr>
        <a:xfrm>
          <a:off x="762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54</xdr:row>
      <xdr:rowOff>70049</xdr:rowOff>
    </xdr:from>
    <xdr:ext cx="338939" cy="259045"/>
    <xdr:sp macro="" textlink="">
      <xdr:nvSpPr>
        <xdr:cNvPr id="168" name="テキスト ボックス 167">
          <a:extLst>
            <a:ext uri="{FF2B5EF4-FFF2-40B4-BE49-F238E27FC236}">
              <a16:creationId xmlns:a16="http://schemas.microsoft.com/office/drawing/2014/main" id="{00000000-0008-0000-0100-0000A8000000}"/>
            </a:ext>
          </a:extLst>
        </xdr:cNvPr>
        <xdr:cNvSpPr txBox="1"/>
      </xdr:nvSpPr>
      <xdr:spPr>
        <a:xfrm>
          <a:off x="423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169" name="直線コネクタ 168">
          <a:extLst>
            <a:ext uri="{FF2B5EF4-FFF2-40B4-BE49-F238E27FC236}">
              <a16:creationId xmlns:a16="http://schemas.microsoft.com/office/drawing/2014/main" id="{00000000-0008-0000-0100-0000A9000000}"/>
            </a:ext>
          </a:extLst>
        </xdr:cNvPr>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53</xdr:row>
      <xdr:rowOff>57150</xdr:rowOff>
    </xdr:from>
    <xdr:to>
      <xdr:col>28</xdr:col>
      <xdr:colOff>152400</xdr:colOff>
      <xdr:row>66</xdr:row>
      <xdr:rowOff>114300</xdr:rowOff>
    </xdr:to>
    <xdr:sp macro="" textlink="">
      <xdr:nvSpPr>
        <xdr:cNvPr id="170" name="【橋りょう・トンネル】&#10;有形固定資産減価償却率グラフ枠">
          <a:extLst>
            <a:ext uri="{FF2B5EF4-FFF2-40B4-BE49-F238E27FC236}">
              <a16:creationId xmlns:a16="http://schemas.microsoft.com/office/drawing/2014/main" id="{00000000-0008-0000-0100-0000AA000000}"/>
            </a:ext>
          </a:extLst>
        </xdr:cNvPr>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55</xdr:row>
      <xdr:rowOff>122465</xdr:rowOff>
    </xdr:from>
    <xdr:to>
      <xdr:col>24</xdr:col>
      <xdr:colOff>62865</xdr:colOff>
      <xdr:row>64</xdr:row>
      <xdr:rowOff>101237</xdr:rowOff>
    </xdr:to>
    <xdr:cxnSp macro="">
      <xdr:nvCxnSpPr>
        <xdr:cNvPr id="171" name="直線コネクタ 170">
          <a:extLst>
            <a:ext uri="{FF2B5EF4-FFF2-40B4-BE49-F238E27FC236}">
              <a16:creationId xmlns:a16="http://schemas.microsoft.com/office/drawing/2014/main" id="{00000000-0008-0000-0100-0000AB000000}"/>
            </a:ext>
          </a:extLst>
        </xdr:cNvPr>
        <xdr:cNvCxnSpPr/>
      </xdr:nvCxnSpPr>
      <xdr:spPr>
        <a:xfrm flipV="1">
          <a:off x="4634865" y="9552215"/>
          <a:ext cx="0" cy="152182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64</xdr:row>
      <xdr:rowOff>105064</xdr:rowOff>
    </xdr:from>
    <xdr:ext cx="405111" cy="259045"/>
    <xdr:sp macro="" textlink="">
      <xdr:nvSpPr>
        <xdr:cNvPr id="172" name="【橋りょう・トンネル】&#10;有形固定資産減価償却率最小値テキスト">
          <a:extLst>
            <a:ext uri="{FF2B5EF4-FFF2-40B4-BE49-F238E27FC236}">
              <a16:creationId xmlns:a16="http://schemas.microsoft.com/office/drawing/2014/main" id="{00000000-0008-0000-0100-0000AC000000}"/>
            </a:ext>
          </a:extLst>
        </xdr:cNvPr>
        <xdr:cNvSpPr txBox="1"/>
      </xdr:nvSpPr>
      <xdr:spPr>
        <a:xfrm>
          <a:off x="4673600" y="1107786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64</xdr:row>
      <xdr:rowOff>101237</xdr:rowOff>
    </xdr:from>
    <xdr:to>
      <xdr:col>24</xdr:col>
      <xdr:colOff>152400</xdr:colOff>
      <xdr:row>64</xdr:row>
      <xdr:rowOff>101237</xdr:rowOff>
    </xdr:to>
    <xdr:cxnSp macro="">
      <xdr:nvCxnSpPr>
        <xdr:cNvPr id="173" name="直線コネクタ 172">
          <a:extLst>
            <a:ext uri="{FF2B5EF4-FFF2-40B4-BE49-F238E27FC236}">
              <a16:creationId xmlns:a16="http://schemas.microsoft.com/office/drawing/2014/main" id="{00000000-0008-0000-0100-0000AD000000}"/>
            </a:ext>
          </a:extLst>
        </xdr:cNvPr>
        <xdr:cNvCxnSpPr/>
      </xdr:nvCxnSpPr>
      <xdr:spPr>
        <a:xfrm>
          <a:off x="4546600" y="1107403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69142</xdr:rowOff>
    </xdr:from>
    <xdr:ext cx="340478" cy="259045"/>
    <xdr:sp macro="" textlink="">
      <xdr:nvSpPr>
        <xdr:cNvPr id="174" name="【橋りょう・トンネル】&#10;有形固定資産減価償却率最大値テキスト">
          <a:extLst>
            <a:ext uri="{FF2B5EF4-FFF2-40B4-BE49-F238E27FC236}">
              <a16:creationId xmlns:a16="http://schemas.microsoft.com/office/drawing/2014/main" id="{00000000-0008-0000-0100-0000AE000000}"/>
            </a:ext>
          </a:extLst>
        </xdr:cNvPr>
        <xdr:cNvSpPr txBox="1"/>
      </xdr:nvSpPr>
      <xdr:spPr>
        <a:xfrm>
          <a:off x="4673600" y="9327442"/>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55</xdr:row>
      <xdr:rowOff>122465</xdr:rowOff>
    </xdr:from>
    <xdr:to>
      <xdr:col>24</xdr:col>
      <xdr:colOff>152400</xdr:colOff>
      <xdr:row>55</xdr:row>
      <xdr:rowOff>122465</xdr:rowOff>
    </xdr:to>
    <xdr:cxnSp macro="">
      <xdr:nvCxnSpPr>
        <xdr:cNvPr id="175" name="直線コネクタ 174">
          <a:extLst>
            <a:ext uri="{FF2B5EF4-FFF2-40B4-BE49-F238E27FC236}">
              <a16:creationId xmlns:a16="http://schemas.microsoft.com/office/drawing/2014/main" id="{00000000-0008-0000-0100-0000AF000000}"/>
            </a:ext>
          </a:extLst>
        </xdr:cNvPr>
        <xdr:cNvCxnSpPr/>
      </xdr:nvCxnSpPr>
      <xdr:spPr>
        <a:xfrm>
          <a:off x="4546600" y="95522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60</xdr:row>
      <xdr:rowOff>11265</xdr:rowOff>
    </xdr:from>
    <xdr:ext cx="405111" cy="259045"/>
    <xdr:sp macro="" textlink="">
      <xdr:nvSpPr>
        <xdr:cNvPr id="176" name="【橋りょう・トンネル】&#10;有形固定資産減価償却率平均値テキスト">
          <a:extLst>
            <a:ext uri="{FF2B5EF4-FFF2-40B4-BE49-F238E27FC236}">
              <a16:creationId xmlns:a16="http://schemas.microsoft.com/office/drawing/2014/main" id="{00000000-0008-0000-0100-0000B0000000}"/>
            </a:ext>
          </a:extLst>
        </xdr:cNvPr>
        <xdr:cNvSpPr txBox="1"/>
      </xdr:nvSpPr>
      <xdr:spPr>
        <a:xfrm>
          <a:off x="4673600" y="10298265"/>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60</xdr:row>
      <xdr:rowOff>159838</xdr:rowOff>
    </xdr:from>
    <xdr:to>
      <xdr:col>24</xdr:col>
      <xdr:colOff>114300</xdr:colOff>
      <xdr:row>61</xdr:row>
      <xdr:rowOff>89988</xdr:rowOff>
    </xdr:to>
    <xdr:sp macro="" textlink="">
      <xdr:nvSpPr>
        <xdr:cNvPr id="177" name="フローチャート: 判断 176">
          <a:extLst>
            <a:ext uri="{FF2B5EF4-FFF2-40B4-BE49-F238E27FC236}">
              <a16:creationId xmlns:a16="http://schemas.microsoft.com/office/drawing/2014/main" id="{00000000-0008-0000-0100-0000B1000000}"/>
            </a:ext>
          </a:extLst>
        </xdr:cNvPr>
        <xdr:cNvSpPr/>
      </xdr:nvSpPr>
      <xdr:spPr>
        <a:xfrm>
          <a:off x="4584700" y="104468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60</xdr:row>
      <xdr:rowOff>145143</xdr:rowOff>
    </xdr:from>
    <xdr:to>
      <xdr:col>20</xdr:col>
      <xdr:colOff>38100</xdr:colOff>
      <xdr:row>61</xdr:row>
      <xdr:rowOff>75293</xdr:rowOff>
    </xdr:to>
    <xdr:sp macro="" textlink="">
      <xdr:nvSpPr>
        <xdr:cNvPr id="178" name="フローチャート: 判断 177">
          <a:extLst>
            <a:ext uri="{FF2B5EF4-FFF2-40B4-BE49-F238E27FC236}">
              <a16:creationId xmlns:a16="http://schemas.microsoft.com/office/drawing/2014/main" id="{00000000-0008-0000-0100-0000B2000000}"/>
            </a:ext>
          </a:extLst>
        </xdr:cNvPr>
        <xdr:cNvSpPr/>
      </xdr:nvSpPr>
      <xdr:spPr>
        <a:xfrm>
          <a:off x="3746500" y="104321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60</xdr:row>
      <xdr:rowOff>140244</xdr:rowOff>
    </xdr:from>
    <xdr:to>
      <xdr:col>15</xdr:col>
      <xdr:colOff>101600</xdr:colOff>
      <xdr:row>61</xdr:row>
      <xdr:rowOff>70394</xdr:rowOff>
    </xdr:to>
    <xdr:sp macro="" textlink="">
      <xdr:nvSpPr>
        <xdr:cNvPr id="179" name="フローチャート: 判断 178">
          <a:extLst>
            <a:ext uri="{FF2B5EF4-FFF2-40B4-BE49-F238E27FC236}">
              <a16:creationId xmlns:a16="http://schemas.microsoft.com/office/drawing/2014/main" id="{00000000-0008-0000-0100-0000B3000000}"/>
            </a:ext>
          </a:extLst>
        </xdr:cNvPr>
        <xdr:cNvSpPr/>
      </xdr:nvSpPr>
      <xdr:spPr>
        <a:xfrm>
          <a:off x="2857500" y="104272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60</xdr:row>
      <xdr:rowOff>135346</xdr:rowOff>
    </xdr:from>
    <xdr:to>
      <xdr:col>10</xdr:col>
      <xdr:colOff>165100</xdr:colOff>
      <xdr:row>61</xdr:row>
      <xdr:rowOff>65496</xdr:rowOff>
    </xdr:to>
    <xdr:sp macro="" textlink="">
      <xdr:nvSpPr>
        <xdr:cNvPr id="180" name="フローチャート: 判断 179">
          <a:extLst>
            <a:ext uri="{FF2B5EF4-FFF2-40B4-BE49-F238E27FC236}">
              <a16:creationId xmlns:a16="http://schemas.microsoft.com/office/drawing/2014/main" id="{00000000-0008-0000-0100-0000B4000000}"/>
            </a:ext>
          </a:extLst>
        </xdr:cNvPr>
        <xdr:cNvSpPr/>
      </xdr:nvSpPr>
      <xdr:spPr>
        <a:xfrm>
          <a:off x="1968500" y="104223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60</xdr:row>
      <xdr:rowOff>92891</xdr:rowOff>
    </xdr:from>
    <xdr:to>
      <xdr:col>6</xdr:col>
      <xdr:colOff>38100</xdr:colOff>
      <xdr:row>61</xdr:row>
      <xdr:rowOff>23041</xdr:rowOff>
    </xdr:to>
    <xdr:sp macro="" textlink="">
      <xdr:nvSpPr>
        <xdr:cNvPr id="181" name="フローチャート: 判断 180">
          <a:extLst>
            <a:ext uri="{FF2B5EF4-FFF2-40B4-BE49-F238E27FC236}">
              <a16:creationId xmlns:a16="http://schemas.microsoft.com/office/drawing/2014/main" id="{00000000-0008-0000-0100-0000B5000000}"/>
            </a:ext>
          </a:extLst>
        </xdr:cNvPr>
        <xdr:cNvSpPr/>
      </xdr:nvSpPr>
      <xdr:spPr>
        <a:xfrm>
          <a:off x="1079500" y="103798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182" name="テキスト ボックス 181">
          <a:extLst>
            <a:ext uri="{FF2B5EF4-FFF2-40B4-BE49-F238E27FC236}">
              <a16:creationId xmlns:a16="http://schemas.microsoft.com/office/drawing/2014/main" id="{00000000-0008-0000-0100-0000B6000000}"/>
            </a:ext>
          </a:extLst>
        </xdr:cNvPr>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183" name="テキスト ボックス 182">
          <a:extLst>
            <a:ext uri="{FF2B5EF4-FFF2-40B4-BE49-F238E27FC236}">
              <a16:creationId xmlns:a16="http://schemas.microsoft.com/office/drawing/2014/main" id="{00000000-0008-0000-0100-0000B7000000}"/>
            </a:ext>
          </a:extLst>
        </xdr:cNvPr>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184" name="テキスト ボックス 183">
          <a:extLst>
            <a:ext uri="{FF2B5EF4-FFF2-40B4-BE49-F238E27FC236}">
              <a16:creationId xmlns:a16="http://schemas.microsoft.com/office/drawing/2014/main" id="{00000000-0008-0000-0100-0000B8000000}"/>
            </a:ext>
          </a:extLst>
        </xdr:cNvPr>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185" name="テキスト ボックス 184">
          <a:extLst>
            <a:ext uri="{FF2B5EF4-FFF2-40B4-BE49-F238E27FC236}">
              <a16:creationId xmlns:a16="http://schemas.microsoft.com/office/drawing/2014/main" id="{00000000-0008-0000-0100-0000B9000000}"/>
            </a:ext>
          </a:extLst>
        </xdr:cNvPr>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186" name="テキスト ボックス 185">
          <a:extLst>
            <a:ext uri="{FF2B5EF4-FFF2-40B4-BE49-F238E27FC236}">
              <a16:creationId xmlns:a16="http://schemas.microsoft.com/office/drawing/2014/main" id="{00000000-0008-0000-0100-0000BA000000}"/>
            </a:ext>
          </a:extLst>
        </xdr:cNvPr>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61</xdr:row>
      <xdr:rowOff>6350</xdr:rowOff>
    </xdr:from>
    <xdr:to>
      <xdr:col>24</xdr:col>
      <xdr:colOff>114300</xdr:colOff>
      <xdr:row>61</xdr:row>
      <xdr:rowOff>107950</xdr:rowOff>
    </xdr:to>
    <xdr:sp macro="" textlink="">
      <xdr:nvSpPr>
        <xdr:cNvPr id="187" name="楕円 186">
          <a:extLst>
            <a:ext uri="{FF2B5EF4-FFF2-40B4-BE49-F238E27FC236}">
              <a16:creationId xmlns:a16="http://schemas.microsoft.com/office/drawing/2014/main" id="{00000000-0008-0000-0100-0000BB000000}"/>
            </a:ext>
          </a:extLst>
        </xdr:cNvPr>
        <xdr:cNvSpPr/>
      </xdr:nvSpPr>
      <xdr:spPr>
        <a:xfrm>
          <a:off x="4584700" y="10464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60</xdr:row>
      <xdr:rowOff>156227</xdr:rowOff>
    </xdr:from>
    <xdr:ext cx="405111" cy="259045"/>
    <xdr:sp macro="" textlink="">
      <xdr:nvSpPr>
        <xdr:cNvPr id="188" name="【橋りょう・トンネル】&#10;有形固定資産減価償却率該当値テキスト">
          <a:extLst>
            <a:ext uri="{FF2B5EF4-FFF2-40B4-BE49-F238E27FC236}">
              <a16:creationId xmlns:a16="http://schemas.microsoft.com/office/drawing/2014/main" id="{00000000-0008-0000-0100-0000BC000000}"/>
            </a:ext>
          </a:extLst>
        </xdr:cNvPr>
        <xdr:cNvSpPr txBox="1"/>
      </xdr:nvSpPr>
      <xdr:spPr>
        <a:xfrm>
          <a:off x="4673600" y="104432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60</xdr:row>
      <xdr:rowOff>154940</xdr:rowOff>
    </xdr:from>
    <xdr:to>
      <xdr:col>20</xdr:col>
      <xdr:colOff>38100</xdr:colOff>
      <xdr:row>61</xdr:row>
      <xdr:rowOff>85090</xdr:rowOff>
    </xdr:to>
    <xdr:sp macro="" textlink="">
      <xdr:nvSpPr>
        <xdr:cNvPr id="189" name="楕円 188">
          <a:extLst>
            <a:ext uri="{FF2B5EF4-FFF2-40B4-BE49-F238E27FC236}">
              <a16:creationId xmlns:a16="http://schemas.microsoft.com/office/drawing/2014/main" id="{00000000-0008-0000-0100-0000BD000000}"/>
            </a:ext>
          </a:extLst>
        </xdr:cNvPr>
        <xdr:cNvSpPr/>
      </xdr:nvSpPr>
      <xdr:spPr>
        <a:xfrm>
          <a:off x="3746500" y="104419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61</xdr:row>
      <xdr:rowOff>34290</xdr:rowOff>
    </xdr:from>
    <xdr:to>
      <xdr:col>24</xdr:col>
      <xdr:colOff>63500</xdr:colOff>
      <xdr:row>61</xdr:row>
      <xdr:rowOff>57150</xdr:rowOff>
    </xdr:to>
    <xdr:cxnSp macro="">
      <xdr:nvCxnSpPr>
        <xdr:cNvPr id="190" name="直線コネクタ 189">
          <a:extLst>
            <a:ext uri="{FF2B5EF4-FFF2-40B4-BE49-F238E27FC236}">
              <a16:creationId xmlns:a16="http://schemas.microsoft.com/office/drawing/2014/main" id="{00000000-0008-0000-0100-0000BE000000}"/>
            </a:ext>
          </a:extLst>
        </xdr:cNvPr>
        <xdr:cNvCxnSpPr/>
      </xdr:nvCxnSpPr>
      <xdr:spPr>
        <a:xfrm>
          <a:off x="3797300" y="10492740"/>
          <a:ext cx="8382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60</xdr:row>
      <xdr:rowOff>136978</xdr:rowOff>
    </xdr:from>
    <xdr:to>
      <xdr:col>15</xdr:col>
      <xdr:colOff>101600</xdr:colOff>
      <xdr:row>61</xdr:row>
      <xdr:rowOff>67128</xdr:rowOff>
    </xdr:to>
    <xdr:sp macro="" textlink="">
      <xdr:nvSpPr>
        <xdr:cNvPr id="191" name="楕円 190">
          <a:extLst>
            <a:ext uri="{FF2B5EF4-FFF2-40B4-BE49-F238E27FC236}">
              <a16:creationId xmlns:a16="http://schemas.microsoft.com/office/drawing/2014/main" id="{00000000-0008-0000-0100-0000BF000000}"/>
            </a:ext>
          </a:extLst>
        </xdr:cNvPr>
        <xdr:cNvSpPr/>
      </xdr:nvSpPr>
      <xdr:spPr>
        <a:xfrm>
          <a:off x="2857500" y="104239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61</xdr:row>
      <xdr:rowOff>16328</xdr:rowOff>
    </xdr:from>
    <xdr:to>
      <xdr:col>19</xdr:col>
      <xdr:colOff>177800</xdr:colOff>
      <xdr:row>61</xdr:row>
      <xdr:rowOff>34290</xdr:rowOff>
    </xdr:to>
    <xdr:cxnSp macro="">
      <xdr:nvCxnSpPr>
        <xdr:cNvPr id="192" name="直線コネクタ 191">
          <a:extLst>
            <a:ext uri="{FF2B5EF4-FFF2-40B4-BE49-F238E27FC236}">
              <a16:creationId xmlns:a16="http://schemas.microsoft.com/office/drawing/2014/main" id="{00000000-0008-0000-0100-0000C0000000}"/>
            </a:ext>
          </a:extLst>
        </xdr:cNvPr>
        <xdr:cNvCxnSpPr/>
      </xdr:nvCxnSpPr>
      <xdr:spPr>
        <a:xfrm>
          <a:off x="2908300" y="10474778"/>
          <a:ext cx="889000" cy="179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60</xdr:row>
      <xdr:rowOff>114119</xdr:rowOff>
    </xdr:from>
    <xdr:to>
      <xdr:col>10</xdr:col>
      <xdr:colOff>165100</xdr:colOff>
      <xdr:row>61</xdr:row>
      <xdr:rowOff>44269</xdr:rowOff>
    </xdr:to>
    <xdr:sp macro="" textlink="">
      <xdr:nvSpPr>
        <xdr:cNvPr id="193" name="楕円 192">
          <a:extLst>
            <a:ext uri="{FF2B5EF4-FFF2-40B4-BE49-F238E27FC236}">
              <a16:creationId xmlns:a16="http://schemas.microsoft.com/office/drawing/2014/main" id="{00000000-0008-0000-0100-0000C1000000}"/>
            </a:ext>
          </a:extLst>
        </xdr:cNvPr>
        <xdr:cNvSpPr/>
      </xdr:nvSpPr>
      <xdr:spPr>
        <a:xfrm>
          <a:off x="1968500" y="104011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60</xdr:row>
      <xdr:rowOff>164919</xdr:rowOff>
    </xdr:from>
    <xdr:to>
      <xdr:col>15</xdr:col>
      <xdr:colOff>50800</xdr:colOff>
      <xdr:row>61</xdr:row>
      <xdr:rowOff>16328</xdr:rowOff>
    </xdr:to>
    <xdr:cxnSp macro="">
      <xdr:nvCxnSpPr>
        <xdr:cNvPr id="194" name="直線コネクタ 193">
          <a:extLst>
            <a:ext uri="{FF2B5EF4-FFF2-40B4-BE49-F238E27FC236}">
              <a16:creationId xmlns:a16="http://schemas.microsoft.com/office/drawing/2014/main" id="{00000000-0008-0000-0100-0000C2000000}"/>
            </a:ext>
          </a:extLst>
        </xdr:cNvPr>
        <xdr:cNvCxnSpPr/>
      </xdr:nvCxnSpPr>
      <xdr:spPr>
        <a:xfrm>
          <a:off x="2019300" y="10451919"/>
          <a:ext cx="889000" cy="228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60</xdr:row>
      <xdr:rowOff>91259</xdr:rowOff>
    </xdr:from>
    <xdr:to>
      <xdr:col>6</xdr:col>
      <xdr:colOff>38100</xdr:colOff>
      <xdr:row>61</xdr:row>
      <xdr:rowOff>21409</xdr:rowOff>
    </xdr:to>
    <xdr:sp macro="" textlink="">
      <xdr:nvSpPr>
        <xdr:cNvPr id="195" name="楕円 194">
          <a:extLst>
            <a:ext uri="{FF2B5EF4-FFF2-40B4-BE49-F238E27FC236}">
              <a16:creationId xmlns:a16="http://schemas.microsoft.com/office/drawing/2014/main" id="{00000000-0008-0000-0100-0000C3000000}"/>
            </a:ext>
          </a:extLst>
        </xdr:cNvPr>
        <xdr:cNvSpPr/>
      </xdr:nvSpPr>
      <xdr:spPr>
        <a:xfrm>
          <a:off x="1079500" y="103782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60</xdr:row>
      <xdr:rowOff>142059</xdr:rowOff>
    </xdr:from>
    <xdr:to>
      <xdr:col>10</xdr:col>
      <xdr:colOff>114300</xdr:colOff>
      <xdr:row>60</xdr:row>
      <xdr:rowOff>164919</xdr:rowOff>
    </xdr:to>
    <xdr:cxnSp macro="">
      <xdr:nvCxnSpPr>
        <xdr:cNvPr id="196" name="直線コネクタ 195">
          <a:extLst>
            <a:ext uri="{FF2B5EF4-FFF2-40B4-BE49-F238E27FC236}">
              <a16:creationId xmlns:a16="http://schemas.microsoft.com/office/drawing/2014/main" id="{00000000-0008-0000-0100-0000C4000000}"/>
            </a:ext>
          </a:extLst>
        </xdr:cNvPr>
        <xdr:cNvCxnSpPr/>
      </xdr:nvCxnSpPr>
      <xdr:spPr>
        <a:xfrm>
          <a:off x="1130300" y="10429059"/>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59</xdr:row>
      <xdr:rowOff>91820</xdr:rowOff>
    </xdr:from>
    <xdr:ext cx="405111" cy="259045"/>
    <xdr:sp macro="" textlink="">
      <xdr:nvSpPr>
        <xdr:cNvPr id="197" name="n_1aveValue【橋りょう・トンネル】&#10;有形固定資産減価償却率">
          <a:extLst>
            <a:ext uri="{FF2B5EF4-FFF2-40B4-BE49-F238E27FC236}">
              <a16:creationId xmlns:a16="http://schemas.microsoft.com/office/drawing/2014/main" id="{00000000-0008-0000-0100-0000C5000000}"/>
            </a:ext>
          </a:extLst>
        </xdr:cNvPr>
        <xdr:cNvSpPr txBox="1"/>
      </xdr:nvSpPr>
      <xdr:spPr>
        <a:xfrm>
          <a:off x="3582044" y="1020737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61</xdr:row>
      <xdr:rowOff>61521</xdr:rowOff>
    </xdr:from>
    <xdr:ext cx="405111" cy="259045"/>
    <xdr:sp macro="" textlink="">
      <xdr:nvSpPr>
        <xdr:cNvPr id="198" name="n_2aveValue【橋りょう・トンネル】&#10;有形固定資産減価償却率">
          <a:extLst>
            <a:ext uri="{FF2B5EF4-FFF2-40B4-BE49-F238E27FC236}">
              <a16:creationId xmlns:a16="http://schemas.microsoft.com/office/drawing/2014/main" id="{00000000-0008-0000-0100-0000C6000000}"/>
            </a:ext>
          </a:extLst>
        </xdr:cNvPr>
        <xdr:cNvSpPr txBox="1"/>
      </xdr:nvSpPr>
      <xdr:spPr>
        <a:xfrm>
          <a:off x="2705744" y="1051997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61</xdr:row>
      <xdr:rowOff>56623</xdr:rowOff>
    </xdr:from>
    <xdr:ext cx="405111" cy="259045"/>
    <xdr:sp macro="" textlink="">
      <xdr:nvSpPr>
        <xdr:cNvPr id="199" name="n_3aveValue【橋りょう・トンネル】&#10;有形固定資産減価償却率">
          <a:extLst>
            <a:ext uri="{FF2B5EF4-FFF2-40B4-BE49-F238E27FC236}">
              <a16:creationId xmlns:a16="http://schemas.microsoft.com/office/drawing/2014/main" id="{00000000-0008-0000-0100-0000C7000000}"/>
            </a:ext>
          </a:extLst>
        </xdr:cNvPr>
        <xdr:cNvSpPr txBox="1"/>
      </xdr:nvSpPr>
      <xdr:spPr>
        <a:xfrm>
          <a:off x="1816744" y="105150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61</xdr:row>
      <xdr:rowOff>14168</xdr:rowOff>
    </xdr:from>
    <xdr:ext cx="405111" cy="259045"/>
    <xdr:sp macro="" textlink="">
      <xdr:nvSpPr>
        <xdr:cNvPr id="200" name="n_4aveValue【橋りょう・トンネル】&#10;有形固定資産減価償却率">
          <a:extLst>
            <a:ext uri="{FF2B5EF4-FFF2-40B4-BE49-F238E27FC236}">
              <a16:creationId xmlns:a16="http://schemas.microsoft.com/office/drawing/2014/main" id="{00000000-0008-0000-0100-0000C8000000}"/>
            </a:ext>
          </a:extLst>
        </xdr:cNvPr>
        <xdr:cNvSpPr txBox="1"/>
      </xdr:nvSpPr>
      <xdr:spPr>
        <a:xfrm>
          <a:off x="927744" y="1047261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61</xdr:row>
      <xdr:rowOff>76217</xdr:rowOff>
    </xdr:from>
    <xdr:ext cx="405111" cy="259045"/>
    <xdr:sp macro="" textlink="">
      <xdr:nvSpPr>
        <xdr:cNvPr id="201" name="n_1mainValue【橋りょう・トンネル】&#10;有形固定資産減価償却率">
          <a:extLst>
            <a:ext uri="{FF2B5EF4-FFF2-40B4-BE49-F238E27FC236}">
              <a16:creationId xmlns:a16="http://schemas.microsoft.com/office/drawing/2014/main" id="{00000000-0008-0000-0100-0000C9000000}"/>
            </a:ext>
          </a:extLst>
        </xdr:cNvPr>
        <xdr:cNvSpPr txBox="1"/>
      </xdr:nvSpPr>
      <xdr:spPr>
        <a:xfrm>
          <a:off x="3582044" y="105346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59</xdr:row>
      <xdr:rowOff>83655</xdr:rowOff>
    </xdr:from>
    <xdr:ext cx="405111" cy="259045"/>
    <xdr:sp macro="" textlink="">
      <xdr:nvSpPr>
        <xdr:cNvPr id="202" name="n_2mainValue【橋りょう・トンネル】&#10;有形固定資産減価償却率">
          <a:extLst>
            <a:ext uri="{FF2B5EF4-FFF2-40B4-BE49-F238E27FC236}">
              <a16:creationId xmlns:a16="http://schemas.microsoft.com/office/drawing/2014/main" id="{00000000-0008-0000-0100-0000CA000000}"/>
            </a:ext>
          </a:extLst>
        </xdr:cNvPr>
        <xdr:cNvSpPr txBox="1"/>
      </xdr:nvSpPr>
      <xdr:spPr>
        <a:xfrm>
          <a:off x="2705744" y="1019920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59</xdr:row>
      <xdr:rowOff>60796</xdr:rowOff>
    </xdr:from>
    <xdr:ext cx="405111" cy="259045"/>
    <xdr:sp macro="" textlink="">
      <xdr:nvSpPr>
        <xdr:cNvPr id="203" name="n_3mainValue【橋りょう・トンネル】&#10;有形固定資産減価償却率">
          <a:extLst>
            <a:ext uri="{FF2B5EF4-FFF2-40B4-BE49-F238E27FC236}">
              <a16:creationId xmlns:a16="http://schemas.microsoft.com/office/drawing/2014/main" id="{00000000-0008-0000-0100-0000CB000000}"/>
            </a:ext>
          </a:extLst>
        </xdr:cNvPr>
        <xdr:cNvSpPr txBox="1"/>
      </xdr:nvSpPr>
      <xdr:spPr>
        <a:xfrm>
          <a:off x="1816744" y="1017634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59</xdr:row>
      <xdr:rowOff>37936</xdr:rowOff>
    </xdr:from>
    <xdr:ext cx="405111" cy="259045"/>
    <xdr:sp macro="" textlink="">
      <xdr:nvSpPr>
        <xdr:cNvPr id="204" name="n_4mainValue【橋りょう・トンネル】&#10;有形固定資産減価償却率">
          <a:extLst>
            <a:ext uri="{FF2B5EF4-FFF2-40B4-BE49-F238E27FC236}">
              <a16:creationId xmlns:a16="http://schemas.microsoft.com/office/drawing/2014/main" id="{00000000-0008-0000-0100-0000CC000000}"/>
            </a:ext>
          </a:extLst>
        </xdr:cNvPr>
        <xdr:cNvSpPr txBox="1"/>
      </xdr:nvSpPr>
      <xdr:spPr>
        <a:xfrm>
          <a:off x="927744" y="1015348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205" name="正方形/長方形 204">
          <a:extLst>
            <a:ext uri="{FF2B5EF4-FFF2-40B4-BE49-F238E27FC236}">
              <a16:creationId xmlns:a16="http://schemas.microsoft.com/office/drawing/2014/main" id="{00000000-0008-0000-0100-0000CD000000}"/>
            </a:ext>
          </a:extLst>
        </xdr:cNvPr>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206" name="正方形/長方形 205">
          <a:extLst>
            <a:ext uri="{FF2B5EF4-FFF2-40B4-BE49-F238E27FC236}">
              <a16:creationId xmlns:a16="http://schemas.microsoft.com/office/drawing/2014/main" id="{00000000-0008-0000-0100-0000CE000000}"/>
            </a:ext>
          </a:extLst>
        </xdr:cNvPr>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207" name="正方形/長方形 206">
          <a:extLst>
            <a:ext uri="{FF2B5EF4-FFF2-40B4-BE49-F238E27FC236}">
              <a16:creationId xmlns:a16="http://schemas.microsoft.com/office/drawing/2014/main" id="{00000000-0008-0000-0100-0000CF000000}"/>
            </a:ext>
          </a:extLst>
        </xdr:cNvPr>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208" name="正方形/長方形 207">
          <a:extLst>
            <a:ext uri="{FF2B5EF4-FFF2-40B4-BE49-F238E27FC236}">
              <a16:creationId xmlns:a16="http://schemas.microsoft.com/office/drawing/2014/main" id="{00000000-0008-0000-0100-0000D0000000}"/>
            </a:ext>
          </a:extLst>
        </xdr:cNvPr>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209" name="正方形/長方形 208">
          <a:extLst>
            <a:ext uri="{FF2B5EF4-FFF2-40B4-BE49-F238E27FC236}">
              <a16:creationId xmlns:a16="http://schemas.microsoft.com/office/drawing/2014/main" id="{00000000-0008-0000-0100-0000D1000000}"/>
            </a:ext>
          </a:extLst>
        </xdr:cNvPr>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162,999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210" name="正方形/長方形 209">
          <a:extLst>
            <a:ext uri="{FF2B5EF4-FFF2-40B4-BE49-F238E27FC236}">
              <a16:creationId xmlns:a16="http://schemas.microsoft.com/office/drawing/2014/main" id="{00000000-0008-0000-0100-0000D2000000}"/>
            </a:ext>
          </a:extLst>
        </xdr:cNvPr>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211" name="正方形/長方形 210">
          <a:extLst>
            <a:ext uri="{FF2B5EF4-FFF2-40B4-BE49-F238E27FC236}">
              <a16:creationId xmlns:a16="http://schemas.microsoft.com/office/drawing/2014/main" id="{00000000-0008-0000-0100-0000D3000000}"/>
            </a:ext>
          </a:extLst>
        </xdr:cNvPr>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116,739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212" name="正方形/長方形 211">
          <a:extLst>
            <a:ext uri="{FF2B5EF4-FFF2-40B4-BE49-F238E27FC236}">
              <a16:creationId xmlns:a16="http://schemas.microsoft.com/office/drawing/2014/main" id="{00000000-0008-0000-0100-0000D4000000}"/>
            </a:ext>
          </a:extLst>
        </xdr:cNvPr>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213" name="テキスト ボックス 212">
          <a:extLst>
            <a:ext uri="{FF2B5EF4-FFF2-40B4-BE49-F238E27FC236}">
              <a16:creationId xmlns:a16="http://schemas.microsoft.com/office/drawing/2014/main" id="{00000000-0008-0000-0100-0000D5000000}"/>
            </a:ext>
          </a:extLst>
        </xdr:cNvPr>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214" name="直線コネクタ 213">
          <a:extLst>
            <a:ext uri="{FF2B5EF4-FFF2-40B4-BE49-F238E27FC236}">
              <a16:creationId xmlns:a16="http://schemas.microsoft.com/office/drawing/2014/main" id="{00000000-0008-0000-0100-0000D6000000}"/>
            </a:ext>
          </a:extLst>
        </xdr:cNvPr>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76200</xdr:rowOff>
    </xdr:from>
    <xdr:to>
      <xdr:col>59</xdr:col>
      <xdr:colOff>50800</xdr:colOff>
      <xdr:row>64</xdr:row>
      <xdr:rowOff>76200</xdr:rowOff>
    </xdr:to>
    <xdr:cxnSp macro="">
      <xdr:nvCxnSpPr>
        <xdr:cNvPr id="215" name="直線コネクタ 214">
          <a:extLst>
            <a:ext uri="{FF2B5EF4-FFF2-40B4-BE49-F238E27FC236}">
              <a16:creationId xmlns:a16="http://schemas.microsoft.com/office/drawing/2014/main" id="{00000000-0008-0000-0100-0000D7000000}"/>
            </a:ext>
          </a:extLst>
        </xdr:cNvPr>
        <xdr:cNvCxnSpPr/>
      </xdr:nvCxnSpPr>
      <xdr:spPr>
        <a:xfrm>
          <a:off x="6604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63</xdr:row>
      <xdr:rowOff>105427</xdr:rowOff>
    </xdr:from>
    <xdr:ext cx="248786" cy="259045"/>
    <xdr:sp macro="" textlink="">
      <xdr:nvSpPr>
        <xdr:cNvPr id="216" name="テキスト ボックス 215">
          <a:extLst>
            <a:ext uri="{FF2B5EF4-FFF2-40B4-BE49-F238E27FC236}">
              <a16:creationId xmlns:a16="http://schemas.microsoft.com/office/drawing/2014/main" id="{00000000-0008-0000-0100-0000D8000000}"/>
            </a:ext>
          </a:extLst>
        </xdr:cNvPr>
        <xdr:cNvSpPr txBox="1"/>
      </xdr:nvSpPr>
      <xdr:spPr>
        <a:xfrm>
          <a:off x="6355214" y="1090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38100</xdr:rowOff>
    </xdr:from>
    <xdr:to>
      <xdr:col>59</xdr:col>
      <xdr:colOff>50800</xdr:colOff>
      <xdr:row>62</xdr:row>
      <xdr:rowOff>38100</xdr:rowOff>
    </xdr:to>
    <xdr:cxnSp macro="">
      <xdr:nvCxnSpPr>
        <xdr:cNvPr id="217" name="直線コネクタ 216">
          <a:extLst>
            <a:ext uri="{FF2B5EF4-FFF2-40B4-BE49-F238E27FC236}">
              <a16:creationId xmlns:a16="http://schemas.microsoft.com/office/drawing/2014/main" id="{00000000-0008-0000-0100-0000D9000000}"/>
            </a:ext>
          </a:extLst>
        </xdr:cNvPr>
        <xdr:cNvCxnSpPr/>
      </xdr:nvCxnSpPr>
      <xdr:spPr>
        <a:xfrm>
          <a:off x="6604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61</xdr:row>
      <xdr:rowOff>67327</xdr:rowOff>
    </xdr:from>
    <xdr:ext cx="595419" cy="259045"/>
    <xdr:sp macro="" textlink="">
      <xdr:nvSpPr>
        <xdr:cNvPr id="218" name="テキスト ボックス 217">
          <a:extLst>
            <a:ext uri="{FF2B5EF4-FFF2-40B4-BE49-F238E27FC236}">
              <a16:creationId xmlns:a16="http://schemas.microsoft.com/office/drawing/2014/main" id="{00000000-0008-0000-0100-0000DA000000}"/>
            </a:ext>
          </a:extLst>
        </xdr:cNvPr>
        <xdr:cNvSpPr txBox="1"/>
      </xdr:nvSpPr>
      <xdr:spPr>
        <a:xfrm>
          <a:off x="6008581" y="1052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0</xdr:rowOff>
    </xdr:from>
    <xdr:to>
      <xdr:col>59</xdr:col>
      <xdr:colOff>50800</xdr:colOff>
      <xdr:row>60</xdr:row>
      <xdr:rowOff>0</xdr:rowOff>
    </xdr:to>
    <xdr:cxnSp macro="">
      <xdr:nvCxnSpPr>
        <xdr:cNvPr id="219" name="直線コネクタ 218">
          <a:extLst>
            <a:ext uri="{FF2B5EF4-FFF2-40B4-BE49-F238E27FC236}">
              <a16:creationId xmlns:a16="http://schemas.microsoft.com/office/drawing/2014/main" id="{00000000-0008-0000-0100-0000DB000000}"/>
            </a:ext>
          </a:extLst>
        </xdr:cNvPr>
        <xdr:cNvCxnSpPr/>
      </xdr:nvCxnSpPr>
      <xdr:spPr>
        <a:xfrm>
          <a:off x="6604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59</xdr:row>
      <xdr:rowOff>29227</xdr:rowOff>
    </xdr:from>
    <xdr:ext cx="595419" cy="259045"/>
    <xdr:sp macro="" textlink="">
      <xdr:nvSpPr>
        <xdr:cNvPr id="220" name="テキスト ボックス 219">
          <a:extLst>
            <a:ext uri="{FF2B5EF4-FFF2-40B4-BE49-F238E27FC236}">
              <a16:creationId xmlns:a16="http://schemas.microsoft.com/office/drawing/2014/main" id="{00000000-0008-0000-0100-0000DC000000}"/>
            </a:ext>
          </a:extLst>
        </xdr:cNvPr>
        <xdr:cNvSpPr txBox="1"/>
      </xdr:nvSpPr>
      <xdr:spPr>
        <a:xfrm>
          <a:off x="6008581" y="1014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133350</xdr:rowOff>
    </xdr:from>
    <xdr:to>
      <xdr:col>59</xdr:col>
      <xdr:colOff>50800</xdr:colOff>
      <xdr:row>57</xdr:row>
      <xdr:rowOff>133350</xdr:rowOff>
    </xdr:to>
    <xdr:cxnSp macro="">
      <xdr:nvCxnSpPr>
        <xdr:cNvPr id="221" name="直線コネクタ 220">
          <a:extLst>
            <a:ext uri="{FF2B5EF4-FFF2-40B4-BE49-F238E27FC236}">
              <a16:creationId xmlns:a16="http://schemas.microsoft.com/office/drawing/2014/main" id="{00000000-0008-0000-0100-0000DD000000}"/>
            </a:ext>
          </a:extLst>
        </xdr:cNvPr>
        <xdr:cNvCxnSpPr/>
      </xdr:nvCxnSpPr>
      <xdr:spPr>
        <a:xfrm>
          <a:off x="6604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162577</xdr:rowOff>
    </xdr:from>
    <xdr:ext cx="595419" cy="259045"/>
    <xdr:sp macro="" textlink="">
      <xdr:nvSpPr>
        <xdr:cNvPr id="222" name="テキスト ボックス 221">
          <a:extLst>
            <a:ext uri="{FF2B5EF4-FFF2-40B4-BE49-F238E27FC236}">
              <a16:creationId xmlns:a16="http://schemas.microsoft.com/office/drawing/2014/main" id="{00000000-0008-0000-0100-0000DE000000}"/>
            </a:ext>
          </a:extLst>
        </xdr:cNvPr>
        <xdr:cNvSpPr txBox="1"/>
      </xdr:nvSpPr>
      <xdr:spPr>
        <a:xfrm>
          <a:off x="6008581" y="976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95250</xdr:rowOff>
    </xdr:from>
    <xdr:to>
      <xdr:col>59</xdr:col>
      <xdr:colOff>50800</xdr:colOff>
      <xdr:row>55</xdr:row>
      <xdr:rowOff>95250</xdr:rowOff>
    </xdr:to>
    <xdr:cxnSp macro="">
      <xdr:nvCxnSpPr>
        <xdr:cNvPr id="223" name="直線コネクタ 222">
          <a:extLst>
            <a:ext uri="{FF2B5EF4-FFF2-40B4-BE49-F238E27FC236}">
              <a16:creationId xmlns:a16="http://schemas.microsoft.com/office/drawing/2014/main" id="{00000000-0008-0000-0100-0000DF000000}"/>
            </a:ext>
          </a:extLst>
        </xdr:cNvPr>
        <xdr:cNvCxnSpPr/>
      </xdr:nvCxnSpPr>
      <xdr:spPr>
        <a:xfrm>
          <a:off x="6604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54</xdr:row>
      <xdr:rowOff>124477</xdr:rowOff>
    </xdr:from>
    <xdr:ext cx="685572" cy="259045"/>
    <xdr:sp macro="" textlink="">
      <xdr:nvSpPr>
        <xdr:cNvPr id="224" name="テキスト ボックス 223">
          <a:extLst>
            <a:ext uri="{FF2B5EF4-FFF2-40B4-BE49-F238E27FC236}">
              <a16:creationId xmlns:a16="http://schemas.microsoft.com/office/drawing/2014/main" id="{00000000-0008-0000-0100-0000E0000000}"/>
            </a:ext>
          </a:extLst>
        </xdr:cNvPr>
        <xdr:cNvSpPr txBox="1"/>
      </xdr:nvSpPr>
      <xdr:spPr>
        <a:xfrm>
          <a:off x="5918428" y="938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225" name="直線コネクタ 224">
          <a:extLst>
            <a:ext uri="{FF2B5EF4-FFF2-40B4-BE49-F238E27FC236}">
              <a16:creationId xmlns:a16="http://schemas.microsoft.com/office/drawing/2014/main" id="{00000000-0008-0000-0100-0000E1000000}"/>
            </a:ext>
          </a:extLst>
        </xdr:cNvPr>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52</xdr:row>
      <xdr:rowOff>86377</xdr:rowOff>
    </xdr:from>
    <xdr:ext cx="685572" cy="259045"/>
    <xdr:sp macro="" textlink="">
      <xdr:nvSpPr>
        <xdr:cNvPr id="226" name="テキスト ボックス 225">
          <a:extLst>
            <a:ext uri="{FF2B5EF4-FFF2-40B4-BE49-F238E27FC236}">
              <a16:creationId xmlns:a16="http://schemas.microsoft.com/office/drawing/2014/main" id="{00000000-0008-0000-0100-0000E2000000}"/>
            </a:ext>
          </a:extLst>
        </xdr:cNvPr>
        <xdr:cNvSpPr txBox="1"/>
      </xdr:nvSpPr>
      <xdr:spPr>
        <a:xfrm>
          <a:off x="5918428" y="900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227" name="【橋りょう・トンネル】&#10;一人当たり有形固定資産（償却資産）額グラフ枠">
          <a:extLst>
            <a:ext uri="{FF2B5EF4-FFF2-40B4-BE49-F238E27FC236}">
              <a16:creationId xmlns:a16="http://schemas.microsoft.com/office/drawing/2014/main" id="{00000000-0008-0000-0100-0000E3000000}"/>
            </a:ext>
          </a:extLst>
        </xdr:cNvPr>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55</xdr:row>
      <xdr:rowOff>158835</xdr:rowOff>
    </xdr:from>
    <xdr:to>
      <xdr:col>54</xdr:col>
      <xdr:colOff>189865</xdr:colOff>
      <xdr:row>64</xdr:row>
      <xdr:rowOff>74788</xdr:rowOff>
    </xdr:to>
    <xdr:cxnSp macro="">
      <xdr:nvCxnSpPr>
        <xdr:cNvPr id="228" name="直線コネクタ 227">
          <a:extLst>
            <a:ext uri="{FF2B5EF4-FFF2-40B4-BE49-F238E27FC236}">
              <a16:creationId xmlns:a16="http://schemas.microsoft.com/office/drawing/2014/main" id="{00000000-0008-0000-0100-0000E4000000}"/>
            </a:ext>
          </a:extLst>
        </xdr:cNvPr>
        <xdr:cNvCxnSpPr/>
      </xdr:nvCxnSpPr>
      <xdr:spPr>
        <a:xfrm flipV="1">
          <a:off x="10476865" y="9588585"/>
          <a:ext cx="0" cy="145900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78615</xdr:rowOff>
    </xdr:from>
    <xdr:ext cx="469744" cy="259045"/>
    <xdr:sp macro="" textlink="">
      <xdr:nvSpPr>
        <xdr:cNvPr id="229" name="【橋りょう・トンネル】&#10;一人当たり有形固定資産（償却資産）額最小値テキスト">
          <a:extLst>
            <a:ext uri="{FF2B5EF4-FFF2-40B4-BE49-F238E27FC236}">
              <a16:creationId xmlns:a16="http://schemas.microsoft.com/office/drawing/2014/main" id="{00000000-0008-0000-0100-0000E5000000}"/>
            </a:ext>
          </a:extLst>
        </xdr:cNvPr>
        <xdr:cNvSpPr txBox="1"/>
      </xdr:nvSpPr>
      <xdr:spPr>
        <a:xfrm>
          <a:off x="10515600" y="110514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64</xdr:row>
      <xdr:rowOff>74788</xdr:rowOff>
    </xdr:from>
    <xdr:to>
      <xdr:col>55</xdr:col>
      <xdr:colOff>88900</xdr:colOff>
      <xdr:row>64</xdr:row>
      <xdr:rowOff>74788</xdr:rowOff>
    </xdr:to>
    <xdr:cxnSp macro="">
      <xdr:nvCxnSpPr>
        <xdr:cNvPr id="230" name="直線コネクタ 229">
          <a:extLst>
            <a:ext uri="{FF2B5EF4-FFF2-40B4-BE49-F238E27FC236}">
              <a16:creationId xmlns:a16="http://schemas.microsoft.com/office/drawing/2014/main" id="{00000000-0008-0000-0100-0000E6000000}"/>
            </a:ext>
          </a:extLst>
        </xdr:cNvPr>
        <xdr:cNvCxnSpPr/>
      </xdr:nvCxnSpPr>
      <xdr:spPr>
        <a:xfrm>
          <a:off x="10388600" y="110475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54</xdr:row>
      <xdr:rowOff>105512</xdr:rowOff>
    </xdr:from>
    <xdr:ext cx="690189" cy="259045"/>
    <xdr:sp macro="" textlink="">
      <xdr:nvSpPr>
        <xdr:cNvPr id="231" name="【橋りょう・トンネル】&#10;一人当たり有形固定資産（償却資産）額最大値テキスト">
          <a:extLst>
            <a:ext uri="{FF2B5EF4-FFF2-40B4-BE49-F238E27FC236}">
              <a16:creationId xmlns:a16="http://schemas.microsoft.com/office/drawing/2014/main" id="{00000000-0008-0000-0100-0000E7000000}"/>
            </a:ext>
          </a:extLst>
        </xdr:cNvPr>
        <xdr:cNvSpPr txBox="1"/>
      </xdr:nvSpPr>
      <xdr:spPr>
        <a:xfrm>
          <a:off x="10515600" y="9363812"/>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1,149,933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55</xdr:row>
      <xdr:rowOff>158835</xdr:rowOff>
    </xdr:from>
    <xdr:to>
      <xdr:col>55</xdr:col>
      <xdr:colOff>88900</xdr:colOff>
      <xdr:row>55</xdr:row>
      <xdr:rowOff>158835</xdr:rowOff>
    </xdr:to>
    <xdr:cxnSp macro="">
      <xdr:nvCxnSpPr>
        <xdr:cNvPr id="232" name="直線コネクタ 231">
          <a:extLst>
            <a:ext uri="{FF2B5EF4-FFF2-40B4-BE49-F238E27FC236}">
              <a16:creationId xmlns:a16="http://schemas.microsoft.com/office/drawing/2014/main" id="{00000000-0008-0000-0100-0000E8000000}"/>
            </a:ext>
          </a:extLst>
        </xdr:cNvPr>
        <xdr:cNvCxnSpPr/>
      </xdr:nvCxnSpPr>
      <xdr:spPr>
        <a:xfrm>
          <a:off x="10388600" y="95885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62</xdr:row>
      <xdr:rowOff>1174</xdr:rowOff>
    </xdr:from>
    <xdr:ext cx="599010" cy="259045"/>
    <xdr:sp macro="" textlink="">
      <xdr:nvSpPr>
        <xdr:cNvPr id="233" name="【橋りょう・トンネル】&#10;一人当たり有形固定資産（償却資産）額平均値テキスト">
          <a:extLst>
            <a:ext uri="{FF2B5EF4-FFF2-40B4-BE49-F238E27FC236}">
              <a16:creationId xmlns:a16="http://schemas.microsoft.com/office/drawing/2014/main" id="{00000000-0008-0000-0100-0000E9000000}"/>
            </a:ext>
          </a:extLst>
        </xdr:cNvPr>
        <xdr:cNvSpPr txBox="1"/>
      </xdr:nvSpPr>
      <xdr:spPr>
        <a:xfrm>
          <a:off x="10515600" y="10631074"/>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172,089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62</xdr:row>
      <xdr:rowOff>149747</xdr:rowOff>
    </xdr:from>
    <xdr:to>
      <xdr:col>55</xdr:col>
      <xdr:colOff>50800</xdr:colOff>
      <xdr:row>63</xdr:row>
      <xdr:rowOff>79897</xdr:rowOff>
    </xdr:to>
    <xdr:sp macro="" textlink="">
      <xdr:nvSpPr>
        <xdr:cNvPr id="234" name="フローチャート: 判断 233">
          <a:extLst>
            <a:ext uri="{FF2B5EF4-FFF2-40B4-BE49-F238E27FC236}">
              <a16:creationId xmlns:a16="http://schemas.microsoft.com/office/drawing/2014/main" id="{00000000-0008-0000-0100-0000EA000000}"/>
            </a:ext>
          </a:extLst>
        </xdr:cNvPr>
        <xdr:cNvSpPr/>
      </xdr:nvSpPr>
      <xdr:spPr>
        <a:xfrm>
          <a:off x="10426700" y="107796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62</xdr:row>
      <xdr:rowOff>165999</xdr:rowOff>
    </xdr:from>
    <xdr:to>
      <xdr:col>50</xdr:col>
      <xdr:colOff>165100</xdr:colOff>
      <xdr:row>63</xdr:row>
      <xdr:rowOff>96149</xdr:rowOff>
    </xdr:to>
    <xdr:sp macro="" textlink="">
      <xdr:nvSpPr>
        <xdr:cNvPr id="235" name="フローチャート: 判断 234">
          <a:extLst>
            <a:ext uri="{FF2B5EF4-FFF2-40B4-BE49-F238E27FC236}">
              <a16:creationId xmlns:a16="http://schemas.microsoft.com/office/drawing/2014/main" id="{00000000-0008-0000-0100-0000EB000000}"/>
            </a:ext>
          </a:extLst>
        </xdr:cNvPr>
        <xdr:cNvSpPr/>
      </xdr:nvSpPr>
      <xdr:spPr>
        <a:xfrm>
          <a:off x="9588500" y="107958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62</xdr:row>
      <xdr:rowOff>167225</xdr:rowOff>
    </xdr:from>
    <xdr:to>
      <xdr:col>46</xdr:col>
      <xdr:colOff>38100</xdr:colOff>
      <xdr:row>63</xdr:row>
      <xdr:rowOff>97375</xdr:rowOff>
    </xdr:to>
    <xdr:sp macro="" textlink="">
      <xdr:nvSpPr>
        <xdr:cNvPr id="236" name="フローチャート: 判断 235">
          <a:extLst>
            <a:ext uri="{FF2B5EF4-FFF2-40B4-BE49-F238E27FC236}">
              <a16:creationId xmlns:a16="http://schemas.microsoft.com/office/drawing/2014/main" id="{00000000-0008-0000-0100-0000EC000000}"/>
            </a:ext>
          </a:extLst>
        </xdr:cNvPr>
        <xdr:cNvSpPr/>
      </xdr:nvSpPr>
      <xdr:spPr>
        <a:xfrm>
          <a:off x="8699500" y="107971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62</xdr:row>
      <xdr:rowOff>162126</xdr:rowOff>
    </xdr:from>
    <xdr:to>
      <xdr:col>41</xdr:col>
      <xdr:colOff>101600</xdr:colOff>
      <xdr:row>63</xdr:row>
      <xdr:rowOff>92276</xdr:rowOff>
    </xdr:to>
    <xdr:sp macro="" textlink="">
      <xdr:nvSpPr>
        <xdr:cNvPr id="237" name="フローチャート: 判断 236">
          <a:extLst>
            <a:ext uri="{FF2B5EF4-FFF2-40B4-BE49-F238E27FC236}">
              <a16:creationId xmlns:a16="http://schemas.microsoft.com/office/drawing/2014/main" id="{00000000-0008-0000-0100-0000ED000000}"/>
            </a:ext>
          </a:extLst>
        </xdr:cNvPr>
        <xdr:cNvSpPr/>
      </xdr:nvSpPr>
      <xdr:spPr>
        <a:xfrm>
          <a:off x="7810500" y="107920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62</xdr:row>
      <xdr:rowOff>112430</xdr:rowOff>
    </xdr:from>
    <xdr:to>
      <xdr:col>36</xdr:col>
      <xdr:colOff>165100</xdr:colOff>
      <xdr:row>63</xdr:row>
      <xdr:rowOff>42580</xdr:rowOff>
    </xdr:to>
    <xdr:sp macro="" textlink="">
      <xdr:nvSpPr>
        <xdr:cNvPr id="238" name="フローチャート: 判断 237">
          <a:extLst>
            <a:ext uri="{FF2B5EF4-FFF2-40B4-BE49-F238E27FC236}">
              <a16:creationId xmlns:a16="http://schemas.microsoft.com/office/drawing/2014/main" id="{00000000-0008-0000-0100-0000EE000000}"/>
            </a:ext>
          </a:extLst>
        </xdr:cNvPr>
        <xdr:cNvSpPr/>
      </xdr:nvSpPr>
      <xdr:spPr>
        <a:xfrm>
          <a:off x="6921500" y="107423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239" name="テキスト ボックス 238">
          <a:extLst>
            <a:ext uri="{FF2B5EF4-FFF2-40B4-BE49-F238E27FC236}">
              <a16:creationId xmlns:a16="http://schemas.microsoft.com/office/drawing/2014/main" id="{00000000-0008-0000-0100-0000EF000000}"/>
            </a:ext>
          </a:extLst>
        </xdr:cNvPr>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240" name="テキスト ボックス 239">
          <a:extLst>
            <a:ext uri="{FF2B5EF4-FFF2-40B4-BE49-F238E27FC236}">
              <a16:creationId xmlns:a16="http://schemas.microsoft.com/office/drawing/2014/main" id="{00000000-0008-0000-0100-0000F0000000}"/>
            </a:ext>
          </a:extLst>
        </xdr:cNvPr>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241" name="テキスト ボックス 240">
          <a:extLst>
            <a:ext uri="{FF2B5EF4-FFF2-40B4-BE49-F238E27FC236}">
              <a16:creationId xmlns:a16="http://schemas.microsoft.com/office/drawing/2014/main" id="{00000000-0008-0000-0100-0000F1000000}"/>
            </a:ext>
          </a:extLst>
        </xdr:cNvPr>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242" name="テキスト ボックス 241">
          <a:extLst>
            <a:ext uri="{FF2B5EF4-FFF2-40B4-BE49-F238E27FC236}">
              <a16:creationId xmlns:a16="http://schemas.microsoft.com/office/drawing/2014/main" id="{00000000-0008-0000-0100-0000F2000000}"/>
            </a:ext>
          </a:extLst>
        </xdr:cNvPr>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243" name="テキスト ボックス 242">
          <a:extLst>
            <a:ext uri="{FF2B5EF4-FFF2-40B4-BE49-F238E27FC236}">
              <a16:creationId xmlns:a16="http://schemas.microsoft.com/office/drawing/2014/main" id="{00000000-0008-0000-0100-0000F3000000}"/>
            </a:ext>
          </a:extLst>
        </xdr:cNvPr>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63</xdr:row>
      <xdr:rowOff>60797</xdr:rowOff>
    </xdr:from>
    <xdr:to>
      <xdr:col>55</xdr:col>
      <xdr:colOff>50800</xdr:colOff>
      <xdr:row>63</xdr:row>
      <xdr:rowOff>162397</xdr:rowOff>
    </xdr:to>
    <xdr:sp macro="" textlink="">
      <xdr:nvSpPr>
        <xdr:cNvPr id="244" name="楕円 243">
          <a:extLst>
            <a:ext uri="{FF2B5EF4-FFF2-40B4-BE49-F238E27FC236}">
              <a16:creationId xmlns:a16="http://schemas.microsoft.com/office/drawing/2014/main" id="{00000000-0008-0000-0100-0000F4000000}"/>
            </a:ext>
          </a:extLst>
        </xdr:cNvPr>
        <xdr:cNvSpPr/>
      </xdr:nvSpPr>
      <xdr:spPr>
        <a:xfrm>
          <a:off x="10426700" y="108621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63</xdr:row>
      <xdr:rowOff>39224</xdr:rowOff>
    </xdr:from>
    <xdr:ext cx="599010" cy="259045"/>
    <xdr:sp macro="" textlink="">
      <xdr:nvSpPr>
        <xdr:cNvPr id="245" name="【橋りょう・トンネル】&#10;一人当たり有形固定資産（償却資産）額該当値テキスト">
          <a:extLst>
            <a:ext uri="{FF2B5EF4-FFF2-40B4-BE49-F238E27FC236}">
              <a16:creationId xmlns:a16="http://schemas.microsoft.com/office/drawing/2014/main" id="{00000000-0008-0000-0100-0000F5000000}"/>
            </a:ext>
          </a:extLst>
        </xdr:cNvPr>
        <xdr:cNvSpPr txBox="1"/>
      </xdr:nvSpPr>
      <xdr:spPr>
        <a:xfrm>
          <a:off x="10515600" y="1084057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107,128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63</xdr:row>
      <xdr:rowOff>60476</xdr:rowOff>
    </xdr:from>
    <xdr:to>
      <xdr:col>50</xdr:col>
      <xdr:colOff>165100</xdr:colOff>
      <xdr:row>63</xdr:row>
      <xdr:rowOff>162076</xdr:rowOff>
    </xdr:to>
    <xdr:sp macro="" textlink="">
      <xdr:nvSpPr>
        <xdr:cNvPr id="246" name="楕円 245">
          <a:extLst>
            <a:ext uri="{FF2B5EF4-FFF2-40B4-BE49-F238E27FC236}">
              <a16:creationId xmlns:a16="http://schemas.microsoft.com/office/drawing/2014/main" id="{00000000-0008-0000-0100-0000F6000000}"/>
            </a:ext>
          </a:extLst>
        </xdr:cNvPr>
        <xdr:cNvSpPr/>
      </xdr:nvSpPr>
      <xdr:spPr>
        <a:xfrm>
          <a:off x="9588500" y="108618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63</xdr:row>
      <xdr:rowOff>111276</xdr:rowOff>
    </xdr:from>
    <xdr:to>
      <xdr:col>55</xdr:col>
      <xdr:colOff>0</xdr:colOff>
      <xdr:row>63</xdr:row>
      <xdr:rowOff>111597</xdr:rowOff>
    </xdr:to>
    <xdr:cxnSp macro="">
      <xdr:nvCxnSpPr>
        <xdr:cNvPr id="247" name="直線コネクタ 246">
          <a:extLst>
            <a:ext uri="{FF2B5EF4-FFF2-40B4-BE49-F238E27FC236}">
              <a16:creationId xmlns:a16="http://schemas.microsoft.com/office/drawing/2014/main" id="{00000000-0008-0000-0100-0000F7000000}"/>
            </a:ext>
          </a:extLst>
        </xdr:cNvPr>
        <xdr:cNvCxnSpPr/>
      </xdr:nvCxnSpPr>
      <xdr:spPr>
        <a:xfrm>
          <a:off x="9639300" y="10912626"/>
          <a:ext cx="838200" cy="3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63</xdr:row>
      <xdr:rowOff>61105</xdr:rowOff>
    </xdr:from>
    <xdr:to>
      <xdr:col>46</xdr:col>
      <xdr:colOff>38100</xdr:colOff>
      <xdr:row>63</xdr:row>
      <xdr:rowOff>162705</xdr:rowOff>
    </xdr:to>
    <xdr:sp macro="" textlink="">
      <xdr:nvSpPr>
        <xdr:cNvPr id="248" name="楕円 247">
          <a:extLst>
            <a:ext uri="{FF2B5EF4-FFF2-40B4-BE49-F238E27FC236}">
              <a16:creationId xmlns:a16="http://schemas.microsoft.com/office/drawing/2014/main" id="{00000000-0008-0000-0100-0000F8000000}"/>
            </a:ext>
          </a:extLst>
        </xdr:cNvPr>
        <xdr:cNvSpPr/>
      </xdr:nvSpPr>
      <xdr:spPr>
        <a:xfrm>
          <a:off x="8699500" y="108624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63</xdr:row>
      <xdr:rowOff>111276</xdr:rowOff>
    </xdr:from>
    <xdr:to>
      <xdr:col>50</xdr:col>
      <xdr:colOff>114300</xdr:colOff>
      <xdr:row>63</xdr:row>
      <xdr:rowOff>111905</xdr:rowOff>
    </xdr:to>
    <xdr:cxnSp macro="">
      <xdr:nvCxnSpPr>
        <xdr:cNvPr id="249" name="直線コネクタ 248">
          <a:extLst>
            <a:ext uri="{FF2B5EF4-FFF2-40B4-BE49-F238E27FC236}">
              <a16:creationId xmlns:a16="http://schemas.microsoft.com/office/drawing/2014/main" id="{00000000-0008-0000-0100-0000F9000000}"/>
            </a:ext>
          </a:extLst>
        </xdr:cNvPr>
        <xdr:cNvCxnSpPr/>
      </xdr:nvCxnSpPr>
      <xdr:spPr>
        <a:xfrm flipV="1">
          <a:off x="8750300" y="10912626"/>
          <a:ext cx="889000" cy="6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63</xdr:row>
      <xdr:rowOff>61318</xdr:rowOff>
    </xdr:from>
    <xdr:to>
      <xdr:col>41</xdr:col>
      <xdr:colOff>101600</xdr:colOff>
      <xdr:row>63</xdr:row>
      <xdr:rowOff>162918</xdr:rowOff>
    </xdr:to>
    <xdr:sp macro="" textlink="">
      <xdr:nvSpPr>
        <xdr:cNvPr id="250" name="楕円 249">
          <a:extLst>
            <a:ext uri="{FF2B5EF4-FFF2-40B4-BE49-F238E27FC236}">
              <a16:creationId xmlns:a16="http://schemas.microsoft.com/office/drawing/2014/main" id="{00000000-0008-0000-0100-0000FA000000}"/>
            </a:ext>
          </a:extLst>
        </xdr:cNvPr>
        <xdr:cNvSpPr/>
      </xdr:nvSpPr>
      <xdr:spPr>
        <a:xfrm>
          <a:off x="7810500" y="108626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63</xdr:row>
      <xdr:rowOff>111905</xdr:rowOff>
    </xdr:from>
    <xdr:to>
      <xdr:col>45</xdr:col>
      <xdr:colOff>177800</xdr:colOff>
      <xdr:row>63</xdr:row>
      <xdr:rowOff>112118</xdr:rowOff>
    </xdr:to>
    <xdr:cxnSp macro="">
      <xdr:nvCxnSpPr>
        <xdr:cNvPr id="251" name="直線コネクタ 250">
          <a:extLst>
            <a:ext uri="{FF2B5EF4-FFF2-40B4-BE49-F238E27FC236}">
              <a16:creationId xmlns:a16="http://schemas.microsoft.com/office/drawing/2014/main" id="{00000000-0008-0000-0100-0000FB000000}"/>
            </a:ext>
          </a:extLst>
        </xdr:cNvPr>
        <xdr:cNvCxnSpPr/>
      </xdr:nvCxnSpPr>
      <xdr:spPr>
        <a:xfrm flipV="1">
          <a:off x="7861300" y="10913255"/>
          <a:ext cx="889000" cy="2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63</xdr:row>
      <xdr:rowOff>61223</xdr:rowOff>
    </xdr:from>
    <xdr:to>
      <xdr:col>36</xdr:col>
      <xdr:colOff>165100</xdr:colOff>
      <xdr:row>63</xdr:row>
      <xdr:rowOff>162823</xdr:rowOff>
    </xdr:to>
    <xdr:sp macro="" textlink="">
      <xdr:nvSpPr>
        <xdr:cNvPr id="252" name="楕円 251">
          <a:extLst>
            <a:ext uri="{FF2B5EF4-FFF2-40B4-BE49-F238E27FC236}">
              <a16:creationId xmlns:a16="http://schemas.microsoft.com/office/drawing/2014/main" id="{00000000-0008-0000-0100-0000FC000000}"/>
            </a:ext>
          </a:extLst>
        </xdr:cNvPr>
        <xdr:cNvSpPr/>
      </xdr:nvSpPr>
      <xdr:spPr>
        <a:xfrm>
          <a:off x="6921500" y="108625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63</xdr:row>
      <xdr:rowOff>112023</xdr:rowOff>
    </xdr:from>
    <xdr:to>
      <xdr:col>41</xdr:col>
      <xdr:colOff>50800</xdr:colOff>
      <xdr:row>63</xdr:row>
      <xdr:rowOff>112118</xdr:rowOff>
    </xdr:to>
    <xdr:cxnSp macro="">
      <xdr:nvCxnSpPr>
        <xdr:cNvPr id="253" name="直線コネクタ 252">
          <a:extLst>
            <a:ext uri="{FF2B5EF4-FFF2-40B4-BE49-F238E27FC236}">
              <a16:creationId xmlns:a16="http://schemas.microsoft.com/office/drawing/2014/main" id="{00000000-0008-0000-0100-0000FD000000}"/>
            </a:ext>
          </a:extLst>
        </xdr:cNvPr>
        <xdr:cNvCxnSpPr/>
      </xdr:nvCxnSpPr>
      <xdr:spPr>
        <a:xfrm>
          <a:off x="6972300" y="10913373"/>
          <a:ext cx="889000" cy="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48</xdr:col>
      <xdr:colOff>183095</xdr:colOff>
      <xdr:row>61</xdr:row>
      <xdr:rowOff>112676</xdr:rowOff>
    </xdr:from>
    <xdr:ext cx="599010" cy="259045"/>
    <xdr:sp macro="" textlink="">
      <xdr:nvSpPr>
        <xdr:cNvPr id="254" name="n_1aveValue【橋りょう・トンネル】&#10;一人当たり有形固定資産（償却資産）額">
          <a:extLst>
            <a:ext uri="{FF2B5EF4-FFF2-40B4-BE49-F238E27FC236}">
              <a16:creationId xmlns:a16="http://schemas.microsoft.com/office/drawing/2014/main" id="{00000000-0008-0000-0100-0000FE000000}"/>
            </a:ext>
          </a:extLst>
        </xdr:cNvPr>
        <xdr:cNvSpPr txBox="1"/>
      </xdr:nvSpPr>
      <xdr:spPr>
        <a:xfrm>
          <a:off x="9327095" y="105711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159,292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68795</xdr:colOff>
      <xdr:row>61</xdr:row>
      <xdr:rowOff>113902</xdr:rowOff>
    </xdr:from>
    <xdr:ext cx="599010" cy="259045"/>
    <xdr:sp macro="" textlink="">
      <xdr:nvSpPr>
        <xdr:cNvPr id="255" name="n_2aveValue【橋りょう・トンネル】&#10;一人当たり有形固定資産（償却資産）額">
          <a:extLst>
            <a:ext uri="{FF2B5EF4-FFF2-40B4-BE49-F238E27FC236}">
              <a16:creationId xmlns:a16="http://schemas.microsoft.com/office/drawing/2014/main" id="{00000000-0008-0000-0100-0000FF000000}"/>
            </a:ext>
          </a:extLst>
        </xdr:cNvPr>
        <xdr:cNvSpPr txBox="1"/>
      </xdr:nvSpPr>
      <xdr:spPr>
        <a:xfrm>
          <a:off x="8450795" y="1057235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158,327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132295</xdr:colOff>
      <xdr:row>61</xdr:row>
      <xdr:rowOff>108803</xdr:rowOff>
    </xdr:from>
    <xdr:ext cx="599010" cy="259045"/>
    <xdr:sp macro="" textlink="">
      <xdr:nvSpPr>
        <xdr:cNvPr id="256" name="n_3aveValue【橋りょう・トンネル】&#10;一人当たり有形固定資産（償却資産）額">
          <a:extLst>
            <a:ext uri="{FF2B5EF4-FFF2-40B4-BE49-F238E27FC236}">
              <a16:creationId xmlns:a16="http://schemas.microsoft.com/office/drawing/2014/main" id="{00000000-0008-0000-0100-000000010000}"/>
            </a:ext>
          </a:extLst>
        </xdr:cNvPr>
        <xdr:cNvSpPr txBox="1"/>
      </xdr:nvSpPr>
      <xdr:spPr>
        <a:xfrm>
          <a:off x="7561795" y="1056725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162,342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5295</xdr:colOff>
      <xdr:row>61</xdr:row>
      <xdr:rowOff>59107</xdr:rowOff>
    </xdr:from>
    <xdr:ext cx="599010" cy="259045"/>
    <xdr:sp macro="" textlink="">
      <xdr:nvSpPr>
        <xdr:cNvPr id="257" name="n_4aveValue【橋りょう・トンネル】&#10;一人当たり有形固定資産（償却資産）額">
          <a:extLst>
            <a:ext uri="{FF2B5EF4-FFF2-40B4-BE49-F238E27FC236}">
              <a16:creationId xmlns:a16="http://schemas.microsoft.com/office/drawing/2014/main" id="{00000000-0008-0000-0100-000001010000}"/>
            </a:ext>
          </a:extLst>
        </xdr:cNvPr>
        <xdr:cNvSpPr txBox="1"/>
      </xdr:nvSpPr>
      <xdr:spPr>
        <a:xfrm>
          <a:off x="6672795" y="1051755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201,472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48</xdr:col>
      <xdr:colOff>183095</xdr:colOff>
      <xdr:row>63</xdr:row>
      <xdr:rowOff>153203</xdr:rowOff>
    </xdr:from>
    <xdr:ext cx="599010" cy="259045"/>
    <xdr:sp macro="" textlink="">
      <xdr:nvSpPr>
        <xdr:cNvPr id="258" name="n_1mainValue【橋りょう・トンネル】&#10;一人当たり有形固定資産（償却資産）額">
          <a:extLst>
            <a:ext uri="{FF2B5EF4-FFF2-40B4-BE49-F238E27FC236}">
              <a16:creationId xmlns:a16="http://schemas.microsoft.com/office/drawing/2014/main" id="{00000000-0008-0000-0100-000002010000}"/>
            </a:ext>
          </a:extLst>
        </xdr:cNvPr>
        <xdr:cNvSpPr txBox="1"/>
      </xdr:nvSpPr>
      <xdr:spPr>
        <a:xfrm>
          <a:off x="9327095" y="1095455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107,381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68795</xdr:colOff>
      <xdr:row>63</xdr:row>
      <xdr:rowOff>153832</xdr:rowOff>
    </xdr:from>
    <xdr:ext cx="599010" cy="259045"/>
    <xdr:sp macro="" textlink="">
      <xdr:nvSpPr>
        <xdr:cNvPr id="259" name="n_2mainValue【橋りょう・トンネル】&#10;一人当たり有形固定資産（償却資産）額">
          <a:extLst>
            <a:ext uri="{FF2B5EF4-FFF2-40B4-BE49-F238E27FC236}">
              <a16:creationId xmlns:a16="http://schemas.microsoft.com/office/drawing/2014/main" id="{00000000-0008-0000-0100-000003010000}"/>
            </a:ext>
          </a:extLst>
        </xdr:cNvPr>
        <xdr:cNvSpPr txBox="1"/>
      </xdr:nvSpPr>
      <xdr:spPr>
        <a:xfrm>
          <a:off x="8450795" y="1095518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106,886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132295</xdr:colOff>
      <xdr:row>63</xdr:row>
      <xdr:rowOff>154045</xdr:rowOff>
    </xdr:from>
    <xdr:ext cx="599010" cy="259045"/>
    <xdr:sp macro="" textlink="">
      <xdr:nvSpPr>
        <xdr:cNvPr id="260" name="n_3mainValue【橋りょう・トンネル】&#10;一人当たり有形固定資産（償却資産）額">
          <a:extLst>
            <a:ext uri="{FF2B5EF4-FFF2-40B4-BE49-F238E27FC236}">
              <a16:creationId xmlns:a16="http://schemas.microsoft.com/office/drawing/2014/main" id="{00000000-0008-0000-0100-000004010000}"/>
            </a:ext>
          </a:extLst>
        </xdr:cNvPr>
        <xdr:cNvSpPr txBox="1"/>
      </xdr:nvSpPr>
      <xdr:spPr>
        <a:xfrm>
          <a:off x="7561795" y="1095539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106,718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5295</xdr:colOff>
      <xdr:row>63</xdr:row>
      <xdr:rowOff>153950</xdr:rowOff>
    </xdr:from>
    <xdr:ext cx="599010" cy="259045"/>
    <xdr:sp macro="" textlink="">
      <xdr:nvSpPr>
        <xdr:cNvPr id="261" name="n_4mainValue【橋りょう・トンネル】&#10;一人当たり有形固定資産（償却資産）額">
          <a:extLst>
            <a:ext uri="{FF2B5EF4-FFF2-40B4-BE49-F238E27FC236}">
              <a16:creationId xmlns:a16="http://schemas.microsoft.com/office/drawing/2014/main" id="{00000000-0008-0000-0100-000005010000}"/>
            </a:ext>
          </a:extLst>
        </xdr:cNvPr>
        <xdr:cNvSpPr txBox="1"/>
      </xdr:nvSpPr>
      <xdr:spPr>
        <a:xfrm>
          <a:off x="6672795" y="109553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106,793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262" name="正方形/長方形 261">
          <a:extLst>
            <a:ext uri="{FF2B5EF4-FFF2-40B4-BE49-F238E27FC236}">
              <a16:creationId xmlns:a16="http://schemas.microsoft.com/office/drawing/2014/main" id="{00000000-0008-0000-0100-000006010000}"/>
            </a:ext>
          </a:extLst>
        </xdr:cNvPr>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263" name="正方形/長方形 262">
          <a:extLst>
            <a:ext uri="{FF2B5EF4-FFF2-40B4-BE49-F238E27FC236}">
              <a16:creationId xmlns:a16="http://schemas.microsoft.com/office/drawing/2014/main" id="{00000000-0008-0000-0100-000007010000}"/>
            </a:ext>
          </a:extLst>
        </xdr:cNvPr>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264" name="正方形/長方形 263">
          <a:extLst>
            <a:ext uri="{FF2B5EF4-FFF2-40B4-BE49-F238E27FC236}">
              <a16:creationId xmlns:a16="http://schemas.microsoft.com/office/drawing/2014/main" id="{00000000-0008-0000-0100-000008010000}"/>
            </a:ext>
          </a:extLst>
        </xdr:cNvPr>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23/77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265" name="正方形/長方形 264">
          <a:extLst>
            <a:ext uri="{FF2B5EF4-FFF2-40B4-BE49-F238E27FC236}">
              <a16:creationId xmlns:a16="http://schemas.microsoft.com/office/drawing/2014/main" id="{00000000-0008-0000-0100-000009010000}"/>
            </a:ext>
          </a:extLst>
        </xdr:cNvPr>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266" name="正方形/長方形 265">
          <a:extLst>
            <a:ext uri="{FF2B5EF4-FFF2-40B4-BE49-F238E27FC236}">
              <a16:creationId xmlns:a16="http://schemas.microsoft.com/office/drawing/2014/main" id="{00000000-0008-0000-0100-00000A010000}"/>
            </a:ext>
          </a:extLst>
        </xdr:cNvPr>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267" name="正方形/長方形 266">
          <a:extLst>
            <a:ext uri="{FF2B5EF4-FFF2-40B4-BE49-F238E27FC236}">
              <a16:creationId xmlns:a16="http://schemas.microsoft.com/office/drawing/2014/main" id="{00000000-0008-0000-0100-00000B010000}"/>
            </a:ext>
          </a:extLst>
        </xdr:cNvPr>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268" name="正方形/長方形 267">
          <a:extLst>
            <a:ext uri="{FF2B5EF4-FFF2-40B4-BE49-F238E27FC236}">
              <a16:creationId xmlns:a16="http://schemas.microsoft.com/office/drawing/2014/main" id="{00000000-0008-0000-0100-00000C010000}"/>
            </a:ext>
          </a:extLst>
        </xdr:cNvPr>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269" name="正方形/長方形 268">
          <a:extLst>
            <a:ext uri="{FF2B5EF4-FFF2-40B4-BE49-F238E27FC236}">
              <a16:creationId xmlns:a16="http://schemas.microsoft.com/office/drawing/2014/main" id="{00000000-0008-0000-0100-00000D010000}"/>
            </a:ext>
          </a:extLst>
        </xdr:cNvPr>
        <xdr:cNvSpPr/>
      </xdr:nvSpPr>
      <xdr:spPr>
        <a:xfrm>
          <a:off x="762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270" name="テキスト ボックス 269">
          <a:extLst>
            <a:ext uri="{FF2B5EF4-FFF2-40B4-BE49-F238E27FC236}">
              <a16:creationId xmlns:a16="http://schemas.microsoft.com/office/drawing/2014/main" id="{00000000-0008-0000-0100-00000E010000}"/>
            </a:ext>
          </a:extLst>
        </xdr:cNvPr>
        <xdr:cNvSpPr txBox="1"/>
      </xdr:nvSpPr>
      <xdr:spPr>
        <a:xfrm>
          <a:off x="723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271" name="直線コネクタ 270">
          <a:extLst>
            <a:ext uri="{FF2B5EF4-FFF2-40B4-BE49-F238E27FC236}">
              <a16:creationId xmlns:a16="http://schemas.microsoft.com/office/drawing/2014/main" id="{00000000-0008-0000-0100-00000F010000}"/>
            </a:ext>
          </a:extLst>
        </xdr:cNvPr>
        <xdr:cNvCxnSpPr/>
      </xdr:nvCxnSpPr>
      <xdr:spPr>
        <a:xfrm>
          <a:off x="762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272" name="テキスト ボックス 271">
          <a:extLst>
            <a:ext uri="{FF2B5EF4-FFF2-40B4-BE49-F238E27FC236}">
              <a16:creationId xmlns:a16="http://schemas.microsoft.com/office/drawing/2014/main" id="{00000000-0008-0000-0100-000010010000}"/>
            </a:ext>
          </a:extLst>
        </xdr:cNvPr>
        <xdr:cNvSpPr txBox="1"/>
      </xdr:nvSpPr>
      <xdr:spPr>
        <a:xfrm>
          <a:off x="294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168729</xdr:rowOff>
    </xdr:from>
    <xdr:to>
      <xdr:col>28</xdr:col>
      <xdr:colOff>114300</xdr:colOff>
      <xdr:row>86</xdr:row>
      <xdr:rowOff>168729</xdr:rowOff>
    </xdr:to>
    <xdr:cxnSp macro="">
      <xdr:nvCxnSpPr>
        <xdr:cNvPr id="273" name="直線コネクタ 272">
          <a:extLst>
            <a:ext uri="{FF2B5EF4-FFF2-40B4-BE49-F238E27FC236}">
              <a16:creationId xmlns:a16="http://schemas.microsoft.com/office/drawing/2014/main" id="{00000000-0008-0000-0100-000011010000}"/>
            </a:ext>
          </a:extLst>
        </xdr:cNvPr>
        <xdr:cNvCxnSpPr/>
      </xdr:nvCxnSpPr>
      <xdr:spPr>
        <a:xfrm>
          <a:off x="762000" y="1491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86</xdr:row>
      <xdr:rowOff>26506</xdr:rowOff>
    </xdr:from>
    <xdr:ext cx="467179" cy="259045"/>
    <xdr:sp macro="" textlink="">
      <xdr:nvSpPr>
        <xdr:cNvPr id="274" name="テキスト ボックス 273">
          <a:extLst>
            <a:ext uri="{FF2B5EF4-FFF2-40B4-BE49-F238E27FC236}">
              <a16:creationId xmlns:a16="http://schemas.microsoft.com/office/drawing/2014/main" id="{00000000-0008-0000-0100-000012010000}"/>
            </a:ext>
          </a:extLst>
        </xdr:cNvPr>
        <xdr:cNvSpPr txBox="1"/>
      </xdr:nvSpPr>
      <xdr:spPr>
        <a:xfrm>
          <a:off x="294821" y="1477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85</xdr:row>
      <xdr:rowOff>13607</xdr:rowOff>
    </xdr:from>
    <xdr:to>
      <xdr:col>28</xdr:col>
      <xdr:colOff>114300</xdr:colOff>
      <xdr:row>85</xdr:row>
      <xdr:rowOff>13607</xdr:rowOff>
    </xdr:to>
    <xdr:cxnSp macro="">
      <xdr:nvCxnSpPr>
        <xdr:cNvPr id="275" name="直線コネクタ 274">
          <a:extLst>
            <a:ext uri="{FF2B5EF4-FFF2-40B4-BE49-F238E27FC236}">
              <a16:creationId xmlns:a16="http://schemas.microsoft.com/office/drawing/2014/main" id="{00000000-0008-0000-0100-000013010000}"/>
            </a:ext>
          </a:extLst>
        </xdr:cNvPr>
        <xdr:cNvCxnSpPr/>
      </xdr:nvCxnSpPr>
      <xdr:spPr>
        <a:xfrm>
          <a:off x="762000" y="1458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84</xdr:row>
      <xdr:rowOff>42834</xdr:rowOff>
    </xdr:from>
    <xdr:ext cx="403059" cy="259045"/>
    <xdr:sp macro="" textlink="">
      <xdr:nvSpPr>
        <xdr:cNvPr id="276" name="テキスト ボックス 275">
          <a:extLst>
            <a:ext uri="{FF2B5EF4-FFF2-40B4-BE49-F238E27FC236}">
              <a16:creationId xmlns:a16="http://schemas.microsoft.com/office/drawing/2014/main" id="{00000000-0008-0000-0100-000014010000}"/>
            </a:ext>
          </a:extLst>
        </xdr:cNvPr>
        <xdr:cNvSpPr txBox="1"/>
      </xdr:nvSpPr>
      <xdr:spPr>
        <a:xfrm>
          <a:off x="358941" y="1444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29936</xdr:rowOff>
    </xdr:from>
    <xdr:to>
      <xdr:col>28</xdr:col>
      <xdr:colOff>114300</xdr:colOff>
      <xdr:row>83</xdr:row>
      <xdr:rowOff>29936</xdr:rowOff>
    </xdr:to>
    <xdr:cxnSp macro="">
      <xdr:nvCxnSpPr>
        <xdr:cNvPr id="277" name="直線コネクタ 276">
          <a:extLst>
            <a:ext uri="{FF2B5EF4-FFF2-40B4-BE49-F238E27FC236}">
              <a16:creationId xmlns:a16="http://schemas.microsoft.com/office/drawing/2014/main" id="{00000000-0008-0000-0100-000015010000}"/>
            </a:ext>
          </a:extLst>
        </xdr:cNvPr>
        <xdr:cNvCxnSpPr/>
      </xdr:nvCxnSpPr>
      <xdr:spPr>
        <a:xfrm>
          <a:off x="762000" y="1426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82</xdr:row>
      <xdr:rowOff>59163</xdr:rowOff>
    </xdr:from>
    <xdr:ext cx="403059" cy="259045"/>
    <xdr:sp macro="" textlink="">
      <xdr:nvSpPr>
        <xdr:cNvPr id="278" name="テキスト ボックス 277">
          <a:extLst>
            <a:ext uri="{FF2B5EF4-FFF2-40B4-BE49-F238E27FC236}">
              <a16:creationId xmlns:a16="http://schemas.microsoft.com/office/drawing/2014/main" id="{00000000-0008-0000-0100-000016010000}"/>
            </a:ext>
          </a:extLst>
        </xdr:cNvPr>
        <xdr:cNvSpPr txBox="1"/>
      </xdr:nvSpPr>
      <xdr:spPr>
        <a:xfrm>
          <a:off x="358941" y="1411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46264</xdr:rowOff>
    </xdr:from>
    <xdr:to>
      <xdr:col>28</xdr:col>
      <xdr:colOff>114300</xdr:colOff>
      <xdr:row>81</xdr:row>
      <xdr:rowOff>46264</xdr:rowOff>
    </xdr:to>
    <xdr:cxnSp macro="">
      <xdr:nvCxnSpPr>
        <xdr:cNvPr id="279" name="直線コネクタ 278">
          <a:extLst>
            <a:ext uri="{FF2B5EF4-FFF2-40B4-BE49-F238E27FC236}">
              <a16:creationId xmlns:a16="http://schemas.microsoft.com/office/drawing/2014/main" id="{00000000-0008-0000-0100-000017010000}"/>
            </a:ext>
          </a:extLst>
        </xdr:cNvPr>
        <xdr:cNvCxnSpPr/>
      </xdr:nvCxnSpPr>
      <xdr:spPr>
        <a:xfrm>
          <a:off x="762000" y="1393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80</xdr:row>
      <xdr:rowOff>75491</xdr:rowOff>
    </xdr:from>
    <xdr:ext cx="403059" cy="259045"/>
    <xdr:sp macro="" textlink="">
      <xdr:nvSpPr>
        <xdr:cNvPr id="280" name="テキスト ボックス 279">
          <a:extLst>
            <a:ext uri="{FF2B5EF4-FFF2-40B4-BE49-F238E27FC236}">
              <a16:creationId xmlns:a16="http://schemas.microsoft.com/office/drawing/2014/main" id="{00000000-0008-0000-0100-000018010000}"/>
            </a:ext>
          </a:extLst>
        </xdr:cNvPr>
        <xdr:cNvSpPr txBox="1"/>
      </xdr:nvSpPr>
      <xdr:spPr>
        <a:xfrm>
          <a:off x="358941" y="1379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62593</xdr:rowOff>
    </xdr:from>
    <xdr:to>
      <xdr:col>28</xdr:col>
      <xdr:colOff>114300</xdr:colOff>
      <xdr:row>79</xdr:row>
      <xdr:rowOff>62593</xdr:rowOff>
    </xdr:to>
    <xdr:cxnSp macro="">
      <xdr:nvCxnSpPr>
        <xdr:cNvPr id="281" name="直線コネクタ 280">
          <a:extLst>
            <a:ext uri="{FF2B5EF4-FFF2-40B4-BE49-F238E27FC236}">
              <a16:creationId xmlns:a16="http://schemas.microsoft.com/office/drawing/2014/main" id="{00000000-0008-0000-0100-000019010000}"/>
            </a:ext>
          </a:extLst>
        </xdr:cNvPr>
        <xdr:cNvCxnSpPr/>
      </xdr:nvCxnSpPr>
      <xdr:spPr>
        <a:xfrm>
          <a:off x="762000" y="1360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78</xdr:row>
      <xdr:rowOff>91820</xdr:rowOff>
    </xdr:from>
    <xdr:ext cx="403059" cy="259045"/>
    <xdr:sp macro="" textlink="">
      <xdr:nvSpPr>
        <xdr:cNvPr id="282" name="テキスト ボックス 281">
          <a:extLst>
            <a:ext uri="{FF2B5EF4-FFF2-40B4-BE49-F238E27FC236}">
              <a16:creationId xmlns:a16="http://schemas.microsoft.com/office/drawing/2014/main" id="{00000000-0008-0000-0100-00001A010000}"/>
            </a:ext>
          </a:extLst>
        </xdr:cNvPr>
        <xdr:cNvSpPr txBox="1"/>
      </xdr:nvSpPr>
      <xdr:spPr>
        <a:xfrm>
          <a:off x="358941" y="1346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78921</xdr:rowOff>
    </xdr:from>
    <xdr:to>
      <xdr:col>28</xdr:col>
      <xdr:colOff>114300</xdr:colOff>
      <xdr:row>77</xdr:row>
      <xdr:rowOff>78921</xdr:rowOff>
    </xdr:to>
    <xdr:cxnSp macro="">
      <xdr:nvCxnSpPr>
        <xdr:cNvPr id="283" name="直線コネクタ 282">
          <a:extLst>
            <a:ext uri="{FF2B5EF4-FFF2-40B4-BE49-F238E27FC236}">
              <a16:creationId xmlns:a16="http://schemas.microsoft.com/office/drawing/2014/main" id="{00000000-0008-0000-0100-00001B010000}"/>
            </a:ext>
          </a:extLst>
        </xdr:cNvPr>
        <xdr:cNvCxnSpPr/>
      </xdr:nvCxnSpPr>
      <xdr:spPr>
        <a:xfrm>
          <a:off x="762000" y="1328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76</xdr:row>
      <xdr:rowOff>108148</xdr:rowOff>
    </xdr:from>
    <xdr:ext cx="338939" cy="259045"/>
    <xdr:sp macro="" textlink="">
      <xdr:nvSpPr>
        <xdr:cNvPr id="284" name="テキスト ボックス 283">
          <a:extLst>
            <a:ext uri="{FF2B5EF4-FFF2-40B4-BE49-F238E27FC236}">
              <a16:creationId xmlns:a16="http://schemas.microsoft.com/office/drawing/2014/main" id="{00000000-0008-0000-0100-00001C010000}"/>
            </a:ext>
          </a:extLst>
        </xdr:cNvPr>
        <xdr:cNvSpPr txBox="1"/>
      </xdr:nvSpPr>
      <xdr:spPr>
        <a:xfrm>
          <a:off x="423061" y="1313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285" name="直線コネクタ 284">
          <a:extLst>
            <a:ext uri="{FF2B5EF4-FFF2-40B4-BE49-F238E27FC236}">
              <a16:creationId xmlns:a16="http://schemas.microsoft.com/office/drawing/2014/main" id="{00000000-0008-0000-0100-00001D010000}"/>
            </a:ext>
          </a:extLst>
        </xdr:cNvPr>
        <xdr:cNvCxnSpPr/>
      </xdr:nvCxnSpPr>
      <xdr:spPr>
        <a:xfrm>
          <a:off x="762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75</xdr:row>
      <xdr:rowOff>95250</xdr:rowOff>
    </xdr:from>
    <xdr:to>
      <xdr:col>28</xdr:col>
      <xdr:colOff>152400</xdr:colOff>
      <xdr:row>88</xdr:row>
      <xdr:rowOff>152400</xdr:rowOff>
    </xdr:to>
    <xdr:sp macro="" textlink="">
      <xdr:nvSpPr>
        <xdr:cNvPr id="286" name="【公営住宅】&#10;有形固定資産減価償却率グラフ枠">
          <a:extLst>
            <a:ext uri="{FF2B5EF4-FFF2-40B4-BE49-F238E27FC236}">
              <a16:creationId xmlns:a16="http://schemas.microsoft.com/office/drawing/2014/main" id="{00000000-0008-0000-0100-00001E010000}"/>
            </a:ext>
          </a:extLst>
        </xdr:cNvPr>
        <xdr:cNvSpPr/>
      </xdr:nvSpPr>
      <xdr:spPr>
        <a:xfrm>
          <a:off x="762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78</xdr:row>
      <xdr:rowOff>8708</xdr:rowOff>
    </xdr:from>
    <xdr:to>
      <xdr:col>24</xdr:col>
      <xdr:colOff>62865</xdr:colOff>
      <xdr:row>86</xdr:row>
      <xdr:rowOff>168729</xdr:rowOff>
    </xdr:to>
    <xdr:cxnSp macro="">
      <xdr:nvCxnSpPr>
        <xdr:cNvPr id="287" name="直線コネクタ 286">
          <a:extLst>
            <a:ext uri="{FF2B5EF4-FFF2-40B4-BE49-F238E27FC236}">
              <a16:creationId xmlns:a16="http://schemas.microsoft.com/office/drawing/2014/main" id="{00000000-0008-0000-0100-00001F010000}"/>
            </a:ext>
          </a:extLst>
        </xdr:cNvPr>
        <xdr:cNvCxnSpPr/>
      </xdr:nvCxnSpPr>
      <xdr:spPr>
        <a:xfrm flipV="1">
          <a:off x="4634865" y="13381808"/>
          <a:ext cx="0" cy="153162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87</xdr:row>
      <xdr:rowOff>1106</xdr:rowOff>
    </xdr:from>
    <xdr:ext cx="469744" cy="259045"/>
    <xdr:sp macro="" textlink="">
      <xdr:nvSpPr>
        <xdr:cNvPr id="288" name="【公営住宅】&#10;有形固定資産減価償却率最小値テキスト">
          <a:extLst>
            <a:ext uri="{FF2B5EF4-FFF2-40B4-BE49-F238E27FC236}">
              <a16:creationId xmlns:a16="http://schemas.microsoft.com/office/drawing/2014/main" id="{00000000-0008-0000-0100-000020010000}"/>
            </a:ext>
          </a:extLst>
        </xdr:cNvPr>
        <xdr:cNvSpPr txBox="1"/>
      </xdr:nvSpPr>
      <xdr:spPr>
        <a:xfrm>
          <a:off x="4673600" y="1491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168729</xdr:rowOff>
    </xdr:from>
    <xdr:to>
      <xdr:col>24</xdr:col>
      <xdr:colOff>152400</xdr:colOff>
      <xdr:row>86</xdr:row>
      <xdr:rowOff>168729</xdr:rowOff>
    </xdr:to>
    <xdr:cxnSp macro="">
      <xdr:nvCxnSpPr>
        <xdr:cNvPr id="289" name="直線コネクタ 288">
          <a:extLst>
            <a:ext uri="{FF2B5EF4-FFF2-40B4-BE49-F238E27FC236}">
              <a16:creationId xmlns:a16="http://schemas.microsoft.com/office/drawing/2014/main" id="{00000000-0008-0000-0100-000021010000}"/>
            </a:ext>
          </a:extLst>
        </xdr:cNvPr>
        <xdr:cNvCxnSpPr/>
      </xdr:nvCxnSpPr>
      <xdr:spPr>
        <a:xfrm>
          <a:off x="4546600" y="1491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76</xdr:row>
      <xdr:rowOff>126835</xdr:rowOff>
    </xdr:from>
    <xdr:ext cx="340478" cy="259045"/>
    <xdr:sp macro="" textlink="">
      <xdr:nvSpPr>
        <xdr:cNvPr id="290" name="【公営住宅】&#10;有形固定資産減価償却率最大値テキスト">
          <a:extLst>
            <a:ext uri="{FF2B5EF4-FFF2-40B4-BE49-F238E27FC236}">
              <a16:creationId xmlns:a16="http://schemas.microsoft.com/office/drawing/2014/main" id="{00000000-0008-0000-0100-000022010000}"/>
            </a:ext>
          </a:extLst>
        </xdr:cNvPr>
        <xdr:cNvSpPr txBox="1"/>
      </xdr:nvSpPr>
      <xdr:spPr>
        <a:xfrm>
          <a:off x="4673600" y="13157035"/>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8708</xdr:rowOff>
    </xdr:from>
    <xdr:to>
      <xdr:col>24</xdr:col>
      <xdr:colOff>152400</xdr:colOff>
      <xdr:row>78</xdr:row>
      <xdr:rowOff>8708</xdr:rowOff>
    </xdr:to>
    <xdr:cxnSp macro="">
      <xdr:nvCxnSpPr>
        <xdr:cNvPr id="291" name="直線コネクタ 290">
          <a:extLst>
            <a:ext uri="{FF2B5EF4-FFF2-40B4-BE49-F238E27FC236}">
              <a16:creationId xmlns:a16="http://schemas.microsoft.com/office/drawing/2014/main" id="{00000000-0008-0000-0100-000023010000}"/>
            </a:ext>
          </a:extLst>
        </xdr:cNvPr>
        <xdr:cNvCxnSpPr/>
      </xdr:nvCxnSpPr>
      <xdr:spPr>
        <a:xfrm>
          <a:off x="4546600" y="133818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83</xdr:row>
      <xdr:rowOff>40839</xdr:rowOff>
    </xdr:from>
    <xdr:ext cx="405111" cy="259045"/>
    <xdr:sp macro="" textlink="">
      <xdr:nvSpPr>
        <xdr:cNvPr id="292" name="【公営住宅】&#10;有形固定資産減価償却率平均値テキスト">
          <a:extLst>
            <a:ext uri="{FF2B5EF4-FFF2-40B4-BE49-F238E27FC236}">
              <a16:creationId xmlns:a16="http://schemas.microsoft.com/office/drawing/2014/main" id="{00000000-0008-0000-0100-000024010000}"/>
            </a:ext>
          </a:extLst>
        </xdr:cNvPr>
        <xdr:cNvSpPr txBox="1"/>
      </xdr:nvSpPr>
      <xdr:spPr>
        <a:xfrm>
          <a:off x="4673600" y="14271189"/>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83</xdr:row>
      <xdr:rowOff>62412</xdr:rowOff>
    </xdr:from>
    <xdr:to>
      <xdr:col>24</xdr:col>
      <xdr:colOff>114300</xdr:colOff>
      <xdr:row>83</xdr:row>
      <xdr:rowOff>164012</xdr:rowOff>
    </xdr:to>
    <xdr:sp macro="" textlink="">
      <xdr:nvSpPr>
        <xdr:cNvPr id="293" name="フローチャート: 判断 292">
          <a:extLst>
            <a:ext uri="{FF2B5EF4-FFF2-40B4-BE49-F238E27FC236}">
              <a16:creationId xmlns:a16="http://schemas.microsoft.com/office/drawing/2014/main" id="{00000000-0008-0000-0100-000025010000}"/>
            </a:ext>
          </a:extLst>
        </xdr:cNvPr>
        <xdr:cNvSpPr/>
      </xdr:nvSpPr>
      <xdr:spPr>
        <a:xfrm>
          <a:off x="4584700" y="142927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82</xdr:row>
      <xdr:rowOff>158750</xdr:rowOff>
    </xdr:from>
    <xdr:to>
      <xdr:col>20</xdr:col>
      <xdr:colOff>38100</xdr:colOff>
      <xdr:row>83</xdr:row>
      <xdr:rowOff>88900</xdr:rowOff>
    </xdr:to>
    <xdr:sp macro="" textlink="">
      <xdr:nvSpPr>
        <xdr:cNvPr id="294" name="フローチャート: 判断 293">
          <a:extLst>
            <a:ext uri="{FF2B5EF4-FFF2-40B4-BE49-F238E27FC236}">
              <a16:creationId xmlns:a16="http://schemas.microsoft.com/office/drawing/2014/main" id="{00000000-0008-0000-0100-000026010000}"/>
            </a:ext>
          </a:extLst>
        </xdr:cNvPr>
        <xdr:cNvSpPr/>
      </xdr:nvSpPr>
      <xdr:spPr>
        <a:xfrm>
          <a:off x="3746500" y="14217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82</xdr:row>
      <xdr:rowOff>140788</xdr:rowOff>
    </xdr:from>
    <xdr:to>
      <xdr:col>15</xdr:col>
      <xdr:colOff>101600</xdr:colOff>
      <xdr:row>83</xdr:row>
      <xdr:rowOff>70938</xdr:rowOff>
    </xdr:to>
    <xdr:sp macro="" textlink="">
      <xdr:nvSpPr>
        <xdr:cNvPr id="295" name="フローチャート: 判断 294">
          <a:extLst>
            <a:ext uri="{FF2B5EF4-FFF2-40B4-BE49-F238E27FC236}">
              <a16:creationId xmlns:a16="http://schemas.microsoft.com/office/drawing/2014/main" id="{00000000-0008-0000-0100-000027010000}"/>
            </a:ext>
          </a:extLst>
        </xdr:cNvPr>
        <xdr:cNvSpPr/>
      </xdr:nvSpPr>
      <xdr:spPr>
        <a:xfrm>
          <a:off x="2857500" y="141996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83</xdr:row>
      <xdr:rowOff>41184</xdr:rowOff>
    </xdr:from>
    <xdr:to>
      <xdr:col>10</xdr:col>
      <xdr:colOff>165100</xdr:colOff>
      <xdr:row>83</xdr:row>
      <xdr:rowOff>142784</xdr:rowOff>
    </xdr:to>
    <xdr:sp macro="" textlink="">
      <xdr:nvSpPr>
        <xdr:cNvPr id="296" name="フローチャート: 判断 295">
          <a:extLst>
            <a:ext uri="{FF2B5EF4-FFF2-40B4-BE49-F238E27FC236}">
              <a16:creationId xmlns:a16="http://schemas.microsoft.com/office/drawing/2014/main" id="{00000000-0008-0000-0100-000028010000}"/>
            </a:ext>
          </a:extLst>
        </xdr:cNvPr>
        <xdr:cNvSpPr/>
      </xdr:nvSpPr>
      <xdr:spPr>
        <a:xfrm>
          <a:off x="1968500" y="142715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83</xdr:row>
      <xdr:rowOff>44450</xdr:rowOff>
    </xdr:from>
    <xdr:to>
      <xdr:col>6</xdr:col>
      <xdr:colOff>38100</xdr:colOff>
      <xdr:row>83</xdr:row>
      <xdr:rowOff>146050</xdr:rowOff>
    </xdr:to>
    <xdr:sp macro="" textlink="">
      <xdr:nvSpPr>
        <xdr:cNvPr id="297" name="フローチャート: 判断 296">
          <a:extLst>
            <a:ext uri="{FF2B5EF4-FFF2-40B4-BE49-F238E27FC236}">
              <a16:creationId xmlns:a16="http://schemas.microsoft.com/office/drawing/2014/main" id="{00000000-0008-0000-0100-000029010000}"/>
            </a:ext>
          </a:extLst>
        </xdr:cNvPr>
        <xdr:cNvSpPr/>
      </xdr:nvSpPr>
      <xdr:spPr>
        <a:xfrm>
          <a:off x="1079500" y="142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298" name="テキスト ボックス 297">
          <a:extLst>
            <a:ext uri="{FF2B5EF4-FFF2-40B4-BE49-F238E27FC236}">
              <a16:creationId xmlns:a16="http://schemas.microsoft.com/office/drawing/2014/main" id="{00000000-0008-0000-0100-00002A010000}"/>
            </a:ext>
          </a:extLst>
        </xdr:cNvPr>
        <xdr:cNvSpPr txBox="1"/>
      </xdr:nvSpPr>
      <xdr:spPr>
        <a:xfrm>
          <a:off x="4445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299" name="テキスト ボックス 298">
          <a:extLst>
            <a:ext uri="{FF2B5EF4-FFF2-40B4-BE49-F238E27FC236}">
              <a16:creationId xmlns:a16="http://schemas.microsoft.com/office/drawing/2014/main" id="{00000000-0008-0000-0100-00002B010000}"/>
            </a:ext>
          </a:extLst>
        </xdr:cNvPr>
        <xdr:cNvSpPr txBox="1"/>
      </xdr:nvSpPr>
      <xdr:spPr>
        <a:xfrm>
          <a:off x="3606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300" name="テキスト ボックス 299">
          <a:extLst>
            <a:ext uri="{FF2B5EF4-FFF2-40B4-BE49-F238E27FC236}">
              <a16:creationId xmlns:a16="http://schemas.microsoft.com/office/drawing/2014/main" id="{00000000-0008-0000-0100-00002C010000}"/>
            </a:ext>
          </a:extLst>
        </xdr:cNvPr>
        <xdr:cNvSpPr txBox="1"/>
      </xdr:nvSpPr>
      <xdr:spPr>
        <a:xfrm>
          <a:off x="271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301" name="テキスト ボックス 300">
          <a:extLst>
            <a:ext uri="{FF2B5EF4-FFF2-40B4-BE49-F238E27FC236}">
              <a16:creationId xmlns:a16="http://schemas.microsoft.com/office/drawing/2014/main" id="{00000000-0008-0000-0100-00002D010000}"/>
            </a:ext>
          </a:extLst>
        </xdr:cNvPr>
        <xdr:cNvSpPr txBox="1"/>
      </xdr:nvSpPr>
      <xdr:spPr>
        <a:xfrm>
          <a:off x="182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302" name="テキスト ボックス 301">
          <a:extLst>
            <a:ext uri="{FF2B5EF4-FFF2-40B4-BE49-F238E27FC236}">
              <a16:creationId xmlns:a16="http://schemas.microsoft.com/office/drawing/2014/main" id="{00000000-0008-0000-0100-00002E010000}"/>
            </a:ext>
          </a:extLst>
        </xdr:cNvPr>
        <xdr:cNvSpPr txBox="1"/>
      </xdr:nvSpPr>
      <xdr:spPr>
        <a:xfrm>
          <a:off x="93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82</xdr:row>
      <xdr:rowOff>98334</xdr:rowOff>
    </xdr:from>
    <xdr:to>
      <xdr:col>24</xdr:col>
      <xdr:colOff>114300</xdr:colOff>
      <xdr:row>83</xdr:row>
      <xdr:rowOff>28484</xdr:rowOff>
    </xdr:to>
    <xdr:sp macro="" textlink="">
      <xdr:nvSpPr>
        <xdr:cNvPr id="303" name="楕円 302">
          <a:extLst>
            <a:ext uri="{FF2B5EF4-FFF2-40B4-BE49-F238E27FC236}">
              <a16:creationId xmlns:a16="http://schemas.microsoft.com/office/drawing/2014/main" id="{00000000-0008-0000-0100-00002F010000}"/>
            </a:ext>
          </a:extLst>
        </xdr:cNvPr>
        <xdr:cNvSpPr/>
      </xdr:nvSpPr>
      <xdr:spPr>
        <a:xfrm>
          <a:off x="4584700" y="141572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81</xdr:row>
      <xdr:rowOff>121211</xdr:rowOff>
    </xdr:from>
    <xdr:ext cx="405111" cy="259045"/>
    <xdr:sp macro="" textlink="">
      <xdr:nvSpPr>
        <xdr:cNvPr id="304" name="【公営住宅】&#10;有形固定資産減価償却率該当値テキスト">
          <a:extLst>
            <a:ext uri="{FF2B5EF4-FFF2-40B4-BE49-F238E27FC236}">
              <a16:creationId xmlns:a16="http://schemas.microsoft.com/office/drawing/2014/main" id="{00000000-0008-0000-0100-000030010000}"/>
            </a:ext>
          </a:extLst>
        </xdr:cNvPr>
        <xdr:cNvSpPr txBox="1"/>
      </xdr:nvSpPr>
      <xdr:spPr>
        <a:xfrm>
          <a:off x="4673600" y="1400866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82</xdr:row>
      <xdr:rowOff>82006</xdr:rowOff>
    </xdr:from>
    <xdr:to>
      <xdr:col>20</xdr:col>
      <xdr:colOff>38100</xdr:colOff>
      <xdr:row>83</xdr:row>
      <xdr:rowOff>12156</xdr:rowOff>
    </xdr:to>
    <xdr:sp macro="" textlink="">
      <xdr:nvSpPr>
        <xdr:cNvPr id="305" name="楕円 304">
          <a:extLst>
            <a:ext uri="{FF2B5EF4-FFF2-40B4-BE49-F238E27FC236}">
              <a16:creationId xmlns:a16="http://schemas.microsoft.com/office/drawing/2014/main" id="{00000000-0008-0000-0100-000031010000}"/>
            </a:ext>
          </a:extLst>
        </xdr:cNvPr>
        <xdr:cNvSpPr/>
      </xdr:nvSpPr>
      <xdr:spPr>
        <a:xfrm>
          <a:off x="3746500" y="141409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82</xdr:row>
      <xdr:rowOff>132806</xdr:rowOff>
    </xdr:from>
    <xdr:to>
      <xdr:col>24</xdr:col>
      <xdr:colOff>63500</xdr:colOff>
      <xdr:row>82</xdr:row>
      <xdr:rowOff>149134</xdr:rowOff>
    </xdr:to>
    <xdr:cxnSp macro="">
      <xdr:nvCxnSpPr>
        <xdr:cNvPr id="306" name="直線コネクタ 305">
          <a:extLst>
            <a:ext uri="{FF2B5EF4-FFF2-40B4-BE49-F238E27FC236}">
              <a16:creationId xmlns:a16="http://schemas.microsoft.com/office/drawing/2014/main" id="{00000000-0008-0000-0100-000032010000}"/>
            </a:ext>
          </a:extLst>
        </xdr:cNvPr>
        <xdr:cNvCxnSpPr/>
      </xdr:nvCxnSpPr>
      <xdr:spPr>
        <a:xfrm>
          <a:off x="3797300" y="14191706"/>
          <a:ext cx="838200" cy="163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82</xdr:row>
      <xdr:rowOff>64044</xdr:rowOff>
    </xdr:from>
    <xdr:to>
      <xdr:col>15</xdr:col>
      <xdr:colOff>101600</xdr:colOff>
      <xdr:row>82</xdr:row>
      <xdr:rowOff>165644</xdr:rowOff>
    </xdr:to>
    <xdr:sp macro="" textlink="">
      <xdr:nvSpPr>
        <xdr:cNvPr id="307" name="楕円 306">
          <a:extLst>
            <a:ext uri="{FF2B5EF4-FFF2-40B4-BE49-F238E27FC236}">
              <a16:creationId xmlns:a16="http://schemas.microsoft.com/office/drawing/2014/main" id="{00000000-0008-0000-0100-000033010000}"/>
            </a:ext>
          </a:extLst>
        </xdr:cNvPr>
        <xdr:cNvSpPr/>
      </xdr:nvSpPr>
      <xdr:spPr>
        <a:xfrm>
          <a:off x="2857500" y="141229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82</xdr:row>
      <xdr:rowOff>114844</xdr:rowOff>
    </xdr:from>
    <xdr:to>
      <xdr:col>19</xdr:col>
      <xdr:colOff>177800</xdr:colOff>
      <xdr:row>82</xdr:row>
      <xdr:rowOff>132806</xdr:rowOff>
    </xdr:to>
    <xdr:cxnSp macro="">
      <xdr:nvCxnSpPr>
        <xdr:cNvPr id="308" name="直線コネクタ 307">
          <a:extLst>
            <a:ext uri="{FF2B5EF4-FFF2-40B4-BE49-F238E27FC236}">
              <a16:creationId xmlns:a16="http://schemas.microsoft.com/office/drawing/2014/main" id="{00000000-0008-0000-0100-000034010000}"/>
            </a:ext>
          </a:extLst>
        </xdr:cNvPr>
        <xdr:cNvCxnSpPr/>
      </xdr:nvCxnSpPr>
      <xdr:spPr>
        <a:xfrm>
          <a:off x="2908300" y="14173744"/>
          <a:ext cx="889000" cy="179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82</xdr:row>
      <xdr:rowOff>31387</xdr:rowOff>
    </xdr:from>
    <xdr:to>
      <xdr:col>10</xdr:col>
      <xdr:colOff>165100</xdr:colOff>
      <xdr:row>82</xdr:row>
      <xdr:rowOff>132987</xdr:rowOff>
    </xdr:to>
    <xdr:sp macro="" textlink="">
      <xdr:nvSpPr>
        <xdr:cNvPr id="309" name="楕円 308">
          <a:extLst>
            <a:ext uri="{FF2B5EF4-FFF2-40B4-BE49-F238E27FC236}">
              <a16:creationId xmlns:a16="http://schemas.microsoft.com/office/drawing/2014/main" id="{00000000-0008-0000-0100-000035010000}"/>
            </a:ext>
          </a:extLst>
        </xdr:cNvPr>
        <xdr:cNvSpPr/>
      </xdr:nvSpPr>
      <xdr:spPr>
        <a:xfrm>
          <a:off x="1968500" y="140902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82</xdr:row>
      <xdr:rowOff>82187</xdr:rowOff>
    </xdr:from>
    <xdr:to>
      <xdr:col>15</xdr:col>
      <xdr:colOff>50800</xdr:colOff>
      <xdr:row>82</xdr:row>
      <xdr:rowOff>114844</xdr:rowOff>
    </xdr:to>
    <xdr:cxnSp macro="">
      <xdr:nvCxnSpPr>
        <xdr:cNvPr id="310" name="直線コネクタ 309">
          <a:extLst>
            <a:ext uri="{FF2B5EF4-FFF2-40B4-BE49-F238E27FC236}">
              <a16:creationId xmlns:a16="http://schemas.microsoft.com/office/drawing/2014/main" id="{00000000-0008-0000-0100-000036010000}"/>
            </a:ext>
          </a:extLst>
        </xdr:cNvPr>
        <xdr:cNvCxnSpPr/>
      </xdr:nvCxnSpPr>
      <xdr:spPr>
        <a:xfrm>
          <a:off x="2019300" y="14141087"/>
          <a:ext cx="8890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81</xdr:row>
      <xdr:rowOff>165281</xdr:rowOff>
    </xdr:from>
    <xdr:to>
      <xdr:col>6</xdr:col>
      <xdr:colOff>38100</xdr:colOff>
      <xdr:row>82</xdr:row>
      <xdr:rowOff>95431</xdr:rowOff>
    </xdr:to>
    <xdr:sp macro="" textlink="">
      <xdr:nvSpPr>
        <xdr:cNvPr id="311" name="楕円 310">
          <a:extLst>
            <a:ext uri="{FF2B5EF4-FFF2-40B4-BE49-F238E27FC236}">
              <a16:creationId xmlns:a16="http://schemas.microsoft.com/office/drawing/2014/main" id="{00000000-0008-0000-0100-000037010000}"/>
            </a:ext>
          </a:extLst>
        </xdr:cNvPr>
        <xdr:cNvSpPr/>
      </xdr:nvSpPr>
      <xdr:spPr>
        <a:xfrm>
          <a:off x="1079500" y="140527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82</xdr:row>
      <xdr:rowOff>44631</xdr:rowOff>
    </xdr:from>
    <xdr:to>
      <xdr:col>10</xdr:col>
      <xdr:colOff>114300</xdr:colOff>
      <xdr:row>82</xdr:row>
      <xdr:rowOff>82187</xdr:rowOff>
    </xdr:to>
    <xdr:cxnSp macro="">
      <xdr:nvCxnSpPr>
        <xdr:cNvPr id="312" name="直線コネクタ 311">
          <a:extLst>
            <a:ext uri="{FF2B5EF4-FFF2-40B4-BE49-F238E27FC236}">
              <a16:creationId xmlns:a16="http://schemas.microsoft.com/office/drawing/2014/main" id="{00000000-0008-0000-0100-000038010000}"/>
            </a:ext>
          </a:extLst>
        </xdr:cNvPr>
        <xdr:cNvCxnSpPr/>
      </xdr:nvCxnSpPr>
      <xdr:spPr>
        <a:xfrm>
          <a:off x="1130300" y="14103531"/>
          <a:ext cx="889000" cy="375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83</xdr:row>
      <xdr:rowOff>80027</xdr:rowOff>
    </xdr:from>
    <xdr:ext cx="405111" cy="259045"/>
    <xdr:sp macro="" textlink="">
      <xdr:nvSpPr>
        <xdr:cNvPr id="313" name="n_1aveValue【公営住宅】&#10;有形固定資産減価償却率">
          <a:extLst>
            <a:ext uri="{FF2B5EF4-FFF2-40B4-BE49-F238E27FC236}">
              <a16:creationId xmlns:a16="http://schemas.microsoft.com/office/drawing/2014/main" id="{00000000-0008-0000-0100-000039010000}"/>
            </a:ext>
          </a:extLst>
        </xdr:cNvPr>
        <xdr:cNvSpPr txBox="1"/>
      </xdr:nvSpPr>
      <xdr:spPr>
        <a:xfrm>
          <a:off x="3582044" y="143103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83</xdr:row>
      <xdr:rowOff>62065</xdr:rowOff>
    </xdr:from>
    <xdr:ext cx="405111" cy="259045"/>
    <xdr:sp macro="" textlink="">
      <xdr:nvSpPr>
        <xdr:cNvPr id="314" name="n_2aveValue【公営住宅】&#10;有形固定資産減価償却率">
          <a:extLst>
            <a:ext uri="{FF2B5EF4-FFF2-40B4-BE49-F238E27FC236}">
              <a16:creationId xmlns:a16="http://schemas.microsoft.com/office/drawing/2014/main" id="{00000000-0008-0000-0100-00003A010000}"/>
            </a:ext>
          </a:extLst>
        </xdr:cNvPr>
        <xdr:cNvSpPr txBox="1"/>
      </xdr:nvSpPr>
      <xdr:spPr>
        <a:xfrm>
          <a:off x="2705744" y="1429241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83</xdr:row>
      <xdr:rowOff>133911</xdr:rowOff>
    </xdr:from>
    <xdr:ext cx="405111" cy="259045"/>
    <xdr:sp macro="" textlink="">
      <xdr:nvSpPr>
        <xdr:cNvPr id="315" name="n_3aveValue【公営住宅】&#10;有形固定資産減価償却率">
          <a:extLst>
            <a:ext uri="{FF2B5EF4-FFF2-40B4-BE49-F238E27FC236}">
              <a16:creationId xmlns:a16="http://schemas.microsoft.com/office/drawing/2014/main" id="{00000000-0008-0000-0100-00003B010000}"/>
            </a:ext>
          </a:extLst>
        </xdr:cNvPr>
        <xdr:cNvSpPr txBox="1"/>
      </xdr:nvSpPr>
      <xdr:spPr>
        <a:xfrm>
          <a:off x="1816744" y="1436426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83</xdr:row>
      <xdr:rowOff>137177</xdr:rowOff>
    </xdr:from>
    <xdr:ext cx="405111" cy="259045"/>
    <xdr:sp macro="" textlink="">
      <xdr:nvSpPr>
        <xdr:cNvPr id="316" name="n_4aveValue【公営住宅】&#10;有形固定資産減価償却率">
          <a:extLst>
            <a:ext uri="{FF2B5EF4-FFF2-40B4-BE49-F238E27FC236}">
              <a16:creationId xmlns:a16="http://schemas.microsoft.com/office/drawing/2014/main" id="{00000000-0008-0000-0100-00003C010000}"/>
            </a:ext>
          </a:extLst>
        </xdr:cNvPr>
        <xdr:cNvSpPr txBox="1"/>
      </xdr:nvSpPr>
      <xdr:spPr>
        <a:xfrm>
          <a:off x="927744" y="143675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81</xdr:row>
      <xdr:rowOff>28683</xdr:rowOff>
    </xdr:from>
    <xdr:ext cx="405111" cy="259045"/>
    <xdr:sp macro="" textlink="">
      <xdr:nvSpPr>
        <xdr:cNvPr id="317" name="n_1mainValue【公営住宅】&#10;有形固定資産減価償却率">
          <a:extLst>
            <a:ext uri="{FF2B5EF4-FFF2-40B4-BE49-F238E27FC236}">
              <a16:creationId xmlns:a16="http://schemas.microsoft.com/office/drawing/2014/main" id="{00000000-0008-0000-0100-00003D010000}"/>
            </a:ext>
          </a:extLst>
        </xdr:cNvPr>
        <xdr:cNvSpPr txBox="1"/>
      </xdr:nvSpPr>
      <xdr:spPr>
        <a:xfrm>
          <a:off x="3582044" y="1391613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81</xdr:row>
      <xdr:rowOff>10721</xdr:rowOff>
    </xdr:from>
    <xdr:ext cx="405111" cy="259045"/>
    <xdr:sp macro="" textlink="">
      <xdr:nvSpPr>
        <xdr:cNvPr id="318" name="n_2mainValue【公営住宅】&#10;有形固定資産減価償却率">
          <a:extLst>
            <a:ext uri="{FF2B5EF4-FFF2-40B4-BE49-F238E27FC236}">
              <a16:creationId xmlns:a16="http://schemas.microsoft.com/office/drawing/2014/main" id="{00000000-0008-0000-0100-00003E010000}"/>
            </a:ext>
          </a:extLst>
        </xdr:cNvPr>
        <xdr:cNvSpPr txBox="1"/>
      </xdr:nvSpPr>
      <xdr:spPr>
        <a:xfrm>
          <a:off x="2705744" y="1389817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80</xdr:row>
      <xdr:rowOff>149514</xdr:rowOff>
    </xdr:from>
    <xdr:ext cx="405111" cy="259045"/>
    <xdr:sp macro="" textlink="">
      <xdr:nvSpPr>
        <xdr:cNvPr id="319" name="n_3mainValue【公営住宅】&#10;有形固定資産減価償却率">
          <a:extLst>
            <a:ext uri="{FF2B5EF4-FFF2-40B4-BE49-F238E27FC236}">
              <a16:creationId xmlns:a16="http://schemas.microsoft.com/office/drawing/2014/main" id="{00000000-0008-0000-0100-00003F010000}"/>
            </a:ext>
          </a:extLst>
        </xdr:cNvPr>
        <xdr:cNvSpPr txBox="1"/>
      </xdr:nvSpPr>
      <xdr:spPr>
        <a:xfrm>
          <a:off x="1816744" y="1386551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80</xdr:row>
      <xdr:rowOff>111958</xdr:rowOff>
    </xdr:from>
    <xdr:ext cx="405111" cy="259045"/>
    <xdr:sp macro="" textlink="">
      <xdr:nvSpPr>
        <xdr:cNvPr id="320" name="n_4mainValue【公営住宅】&#10;有形固定資産減価償却率">
          <a:extLst>
            <a:ext uri="{FF2B5EF4-FFF2-40B4-BE49-F238E27FC236}">
              <a16:creationId xmlns:a16="http://schemas.microsoft.com/office/drawing/2014/main" id="{00000000-0008-0000-0100-000040010000}"/>
            </a:ext>
          </a:extLst>
        </xdr:cNvPr>
        <xdr:cNvSpPr txBox="1"/>
      </xdr:nvSpPr>
      <xdr:spPr>
        <a:xfrm>
          <a:off x="927744" y="1382795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321" name="正方形/長方形 320">
          <a:extLst>
            <a:ext uri="{FF2B5EF4-FFF2-40B4-BE49-F238E27FC236}">
              <a16:creationId xmlns:a16="http://schemas.microsoft.com/office/drawing/2014/main" id="{00000000-0008-0000-0100-000041010000}"/>
            </a:ext>
          </a:extLst>
        </xdr:cNvPr>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322" name="正方形/長方形 321">
          <a:extLst>
            <a:ext uri="{FF2B5EF4-FFF2-40B4-BE49-F238E27FC236}">
              <a16:creationId xmlns:a16="http://schemas.microsoft.com/office/drawing/2014/main" id="{00000000-0008-0000-0100-000042010000}"/>
            </a:ext>
          </a:extLst>
        </xdr:cNvPr>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323" name="正方形/長方形 322">
          <a:extLst>
            <a:ext uri="{FF2B5EF4-FFF2-40B4-BE49-F238E27FC236}">
              <a16:creationId xmlns:a16="http://schemas.microsoft.com/office/drawing/2014/main" id="{00000000-0008-0000-0100-000043010000}"/>
            </a:ext>
          </a:extLst>
        </xdr:cNvPr>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14/77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324" name="正方形/長方形 323">
          <a:extLst>
            <a:ext uri="{FF2B5EF4-FFF2-40B4-BE49-F238E27FC236}">
              <a16:creationId xmlns:a16="http://schemas.microsoft.com/office/drawing/2014/main" id="{00000000-0008-0000-0100-000044010000}"/>
            </a:ext>
          </a:extLst>
        </xdr:cNvPr>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325" name="正方形/長方形 324">
          <a:extLst>
            <a:ext uri="{FF2B5EF4-FFF2-40B4-BE49-F238E27FC236}">
              <a16:creationId xmlns:a16="http://schemas.microsoft.com/office/drawing/2014/main" id="{00000000-0008-0000-0100-000045010000}"/>
            </a:ext>
          </a:extLst>
        </xdr:cNvPr>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0.798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326" name="正方形/長方形 325">
          <a:extLst>
            <a:ext uri="{FF2B5EF4-FFF2-40B4-BE49-F238E27FC236}">
              <a16:creationId xmlns:a16="http://schemas.microsoft.com/office/drawing/2014/main" id="{00000000-0008-0000-0100-000046010000}"/>
            </a:ext>
          </a:extLst>
        </xdr:cNvPr>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327" name="正方形/長方形 326">
          <a:extLst>
            <a:ext uri="{FF2B5EF4-FFF2-40B4-BE49-F238E27FC236}">
              <a16:creationId xmlns:a16="http://schemas.microsoft.com/office/drawing/2014/main" id="{00000000-0008-0000-0100-000047010000}"/>
            </a:ext>
          </a:extLst>
        </xdr:cNvPr>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328" name="正方形/長方形 327">
          <a:extLst>
            <a:ext uri="{FF2B5EF4-FFF2-40B4-BE49-F238E27FC236}">
              <a16:creationId xmlns:a16="http://schemas.microsoft.com/office/drawing/2014/main" id="{00000000-0008-0000-0100-000048010000}"/>
            </a:ext>
          </a:extLst>
        </xdr:cNvPr>
        <xdr:cNvSpPr/>
      </xdr:nvSpPr>
      <xdr:spPr>
        <a:xfrm>
          <a:off x="6604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329" name="テキスト ボックス 328">
          <a:extLst>
            <a:ext uri="{FF2B5EF4-FFF2-40B4-BE49-F238E27FC236}">
              <a16:creationId xmlns:a16="http://schemas.microsoft.com/office/drawing/2014/main" id="{00000000-0008-0000-0100-000049010000}"/>
            </a:ext>
          </a:extLst>
        </xdr:cNvPr>
        <xdr:cNvSpPr txBox="1"/>
      </xdr:nvSpPr>
      <xdr:spPr>
        <a:xfrm>
          <a:off x="6565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330" name="直線コネクタ 329">
          <a:extLst>
            <a:ext uri="{FF2B5EF4-FFF2-40B4-BE49-F238E27FC236}">
              <a16:creationId xmlns:a16="http://schemas.microsoft.com/office/drawing/2014/main" id="{00000000-0008-0000-0100-00004A010000}"/>
            </a:ext>
          </a:extLst>
        </xdr:cNvPr>
        <xdr:cNvCxnSpPr/>
      </xdr:nvCxnSpPr>
      <xdr:spPr>
        <a:xfrm>
          <a:off x="6604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38100</xdr:rowOff>
    </xdr:from>
    <xdr:to>
      <xdr:col>59</xdr:col>
      <xdr:colOff>50800</xdr:colOff>
      <xdr:row>86</xdr:row>
      <xdr:rowOff>38100</xdr:rowOff>
    </xdr:to>
    <xdr:cxnSp macro="">
      <xdr:nvCxnSpPr>
        <xdr:cNvPr id="331" name="直線コネクタ 330">
          <a:extLst>
            <a:ext uri="{FF2B5EF4-FFF2-40B4-BE49-F238E27FC236}">
              <a16:creationId xmlns:a16="http://schemas.microsoft.com/office/drawing/2014/main" id="{00000000-0008-0000-0100-00004B010000}"/>
            </a:ext>
          </a:extLst>
        </xdr:cNvPr>
        <xdr:cNvCxnSpPr/>
      </xdr:nvCxnSpPr>
      <xdr:spPr>
        <a:xfrm>
          <a:off x="6604000" y="1478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85</xdr:row>
      <xdr:rowOff>67327</xdr:rowOff>
    </xdr:from>
    <xdr:ext cx="467179" cy="259045"/>
    <xdr:sp macro="" textlink="">
      <xdr:nvSpPr>
        <xdr:cNvPr id="332" name="テキスト ボックス 331">
          <a:extLst>
            <a:ext uri="{FF2B5EF4-FFF2-40B4-BE49-F238E27FC236}">
              <a16:creationId xmlns:a16="http://schemas.microsoft.com/office/drawing/2014/main" id="{00000000-0008-0000-0100-00004C010000}"/>
            </a:ext>
          </a:extLst>
        </xdr:cNvPr>
        <xdr:cNvSpPr txBox="1"/>
      </xdr:nvSpPr>
      <xdr:spPr>
        <a:xfrm>
          <a:off x="6136821" y="1464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95250</xdr:rowOff>
    </xdr:from>
    <xdr:to>
      <xdr:col>59</xdr:col>
      <xdr:colOff>50800</xdr:colOff>
      <xdr:row>83</xdr:row>
      <xdr:rowOff>95250</xdr:rowOff>
    </xdr:to>
    <xdr:cxnSp macro="">
      <xdr:nvCxnSpPr>
        <xdr:cNvPr id="333" name="直線コネクタ 332">
          <a:extLst>
            <a:ext uri="{FF2B5EF4-FFF2-40B4-BE49-F238E27FC236}">
              <a16:creationId xmlns:a16="http://schemas.microsoft.com/office/drawing/2014/main" id="{00000000-0008-0000-0100-00004D010000}"/>
            </a:ext>
          </a:extLst>
        </xdr:cNvPr>
        <xdr:cNvCxnSpPr/>
      </xdr:nvCxnSpPr>
      <xdr:spPr>
        <a:xfrm>
          <a:off x="6604000" y="1432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82</xdr:row>
      <xdr:rowOff>124477</xdr:rowOff>
    </xdr:from>
    <xdr:ext cx="467179" cy="259045"/>
    <xdr:sp macro="" textlink="">
      <xdr:nvSpPr>
        <xdr:cNvPr id="334" name="テキスト ボックス 333">
          <a:extLst>
            <a:ext uri="{FF2B5EF4-FFF2-40B4-BE49-F238E27FC236}">
              <a16:creationId xmlns:a16="http://schemas.microsoft.com/office/drawing/2014/main" id="{00000000-0008-0000-0100-00004E010000}"/>
            </a:ext>
          </a:extLst>
        </xdr:cNvPr>
        <xdr:cNvSpPr txBox="1"/>
      </xdr:nvSpPr>
      <xdr:spPr>
        <a:xfrm>
          <a:off x="6136821" y="1418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80</xdr:row>
      <xdr:rowOff>152400</xdr:rowOff>
    </xdr:from>
    <xdr:to>
      <xdr:col>59</xdr:col>
      <xdr:colOff>50800</xdr:colOff>
      <xdr:row>80</xdr:row>
      <xdr:rowOff>152400</xdr:rowOff>
    </xdr:to>
    <xdr:cxnSp macro="">
      <xdr:nvCxnSpPr>
        <xdr:cNvPr id="335" name="直線コネクタ 334">
          <a:extLst>
            <a:ext uri="{FF2B5EF4-FFF2-40B4-BE49-F238E27FC236}">
              <a16:creationId xmlns:a16="http://schemas.microsoft.com/office/drawing/2014/main" id="{00000000-0008-0000-0100-00004F010000}"/>
            </a:ext>
          </a:extLst>
        </xdr:cNvPr>
        <xdr:cNvCxnSpPr/>
      </xdr:nvCxnSpPr>
      <xdr:spPr>
        <a:xfrm>
          <a:off x="6604000" y="1386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80</xdr:row>
      <xdr:rowOff>10177</xdr:rowOff>
    </xdr:from>
    <xdr:ext cx="467179" cy="259045"/>
    <xdr:sp macro="" textlink="">
      <xdr:nvSpPr>
        <xdr:cNvPr id="336" name="テキスト ボックス 335">
          <a:extLst>
            <a:ext uri="{FF2B5EF4-FFF2-40B4-BE49-F238E27FC236}">
              <a16:creationId xmlns:a16="http://schemas.microsoft.com/office/drawing/2014/main" id="{00000000-0008-0000-0100-000050010000}"/>
            </a:ext>
          </a:extLst>
        </xdr:cNvPr>
        <xdr:cNvSpPr txBox="1"/>
      </xdr:nvSpPr>
      <xdr:spPr>
        <a:xfrm>
          <a:off x="6136821" y="1372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78</xdr:row>
      <xdr:rowOff>38100</xdr:rowOff>
    </xdr:from>
    <xdr:to>
      <xdr:col>59</xdr:col>
      <xdr:colOff>50800</xdr:colOff>
      <xdr:row>78</xdr:row>
      <xdr:rowOff>38100</xdr:rowOff>
    </xdr:to>
    <xdr:cxnSp macro="">
      <xdr:nvCxnSpPr>
        <xdr:cNvPr id="337" name="直線コネクタ 336">
          <a:extLst>
            <a:ext uri="{FF2B5EF4-FFF2-40B4-BE49-F238E27FC236}">
              <a16:creationId xmlns:a16="http://schemas.microsoft.com/office/drawing/2014/main" id="{00000000-0008-0000-0100-000051010000}"/>
            </a:ext>
          </a:extLst>
        </xdr:cNvPr>
        <xdr:cNvCxnSpPr/>
      </xdr:nvCxnSpPr>
      <xdr:spPr>
        <a:xfrm>
          <a:off x="6604000" y="1341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77</xdr:row>
      <xdr:rowOff>67327</xdr:rowOff>
    </xdr:from>
    <xdr:ext cx="467179" cy="259045"/>
    <xdr:sp macro="" textlink="">
      <xdr:nvSpPr>
        <xdr:cNvPr id="338" name="テキスト ボックス 337">
          <a:extLst>
            <a:ext uri="{FF2B5EF4-FFF2-40B4-BE49-F238E27FC236}">
              <a16:creationId xmlns:a16="http://schemas.microsoft.com/office/drawing/2014/main" id="{00000000-0008-0000-0100-000052010000}"/>
            </a:ext>
          </a:extLst>
        </xdr:cNvPr>
        <xdr:cNvSpPr txBox="1"/>
      </xdr:nvSpPr>
      <xdr:spPr>
        <a:xfrm>
          <a:off x="6136821" y="1326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339" name="直線コネクタ 338">
          <a:extLst>
            <a:ext uri="{FF2B5EF4-FFF2-40B4-BE49-F238E27FC236}">
              <a16:creationId xmlns:a16="http://schemas.microsoft.com/office/drawing/2014/main" id="{00000000-0008-0000-0100-000053010000}"/>
            </a:ext>
          </a:extLst>
        </xdr:cNvPr>
        <xdr:cNvCxnSpPr/>
      </xdr:nvCxnSpPr>
      <xdr:spPr>
        <a:xfrm>
          <a:off x="6604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74</xdr:row>
      <xdr:rowOff>124477</xdr:rowOff>
    </xdr:from>
    <xdr:ext cx="467179" cy="259045"/>
    <xdr:sp macro="" textlink="">
      <xdr:nvSpPr>
        <xdr:cNvPr id="340" name="テキスト ボックス 339">
          <a:extLst>
            <a:ext uri="{FF2B5EF4-FFF2-40B4-BE49-F238E27FC236}">
              <a16:creationId xmlns:a16="http://schemas.microsoft.com/office/drawing/2014/main" id="{00000000-0008-0000-0100-000054010000}"/>
            </a:ext>
          </a:extLst>
        </xdr:cNvPr>
        <xdr:cNvSpPr txBox="1"/>
      </xdr:nvSpPr>
      <xdr:spPr>
        <a:xfrm>
          <a:off x="6136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341" name="【公営住宅】&#10;一人当たり面積グラフ枠">
          <a:extLst>
            <a:ext uri="{FF2B5EF4-FFF2-40B4-BE49-F238E27FC236}">
              <a16:creationId xmlns:a16="http://schemas.microsoft.com/office/drawing/2014/main" id="{00000000-0008-0000-0100-000055010000}"/>
            </a:ext>
          </a:extLst>
        </xdr:cNvPr>
        <xdr:cNvSpPr/>
      </xdr:nvSpPr>
      <xdr:spPr>
        <a:xfrm>
          <a:off x="6604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78</xdr:row>
      <xdr:rowOff>68275</xdr:rowOff>
    </xdr:from>
    <xdr:to>
      <xdr:col>54</xdr:col>
      <xdr:colOff>189865</xdr:colOff>
      <xdr:row>86</xdr:row>
      <xdr:rowOff>35128</xdr:rowOff>
    </xdr:to>
    <xdr:cxnSp macro="">
      <xdr:nvCxnSpPr>
        <xdr:cNvPr id="342" name="直線コネクタ 341">
          <a:extLst>
            <a:ext uri="{FF2B5EF4-FFF2-40B4-BE49-F238E27FC236}">
              <a16:creationId xmlns:a16="http://schemas.microsoft.com/office/drawing/2014/main" id="{00000000-0008-0000-0100-000056010000}"/>
            </a:ext>
          </a:extLst>
        </xdr:cNvPr>
        <xdr:cNvCxnSpPr/>
      </xdr:nvCxnSpPr>
      <xdr:spPr>
        <a:xfrm flipV="1">
          <a:off x="10476865" y="13441375"/>
          <a:ext cx="0" cy="133845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38955</xdr:rowOff>
    </xdr:from>
    <xdr:ext cx="469744" cy="259045"/>
    <xdr:sp macro="" textlink="">
      <xdr:nvSpPr>
        <xdr:cNvPr id="343" name="【公営住宅】&#10;一人当たり面積最小値テキスト">
          <a:extLst>
            <a:ext uri="{FF2B5EF4-FFF2-40B4-BE49-F238E27FC236}">
              <a16:creationId xmlns:a16="http://schemas.microsoft.com/office/drawing/2014/main" id="{00000000-0008-0000-0100-000057010000}"/>
            </a:ext>
          </a:extLst>
        </xdr:cNvPr>
        <xdr:cNvSpPr txBox="1"/>
      </xdr:nvSpPr>
      <xdr:spPr>
        <a:xfrm>
          <a:off x="10515600" y="147836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35128</xdr:rowOff>
    </xdr:from>
    <xdr:to>
      <xdr:col>55</xdr:col>
      <xdr:colOff>88900</xdr:colOff>
      <xdr:row>86</xdr:row>
      <xdr:rowOff>35128</xdr:rowOff>
    </xdr:to>
    <xdr:cxnSp macro="">
      <xdr:nvCxnSpPr>
        <xdr:cNvPr id="344" name="直線コネクタ 343">
          <a:extLst>
            <a:ext uri="{FF2B5EF4-FFF2-40B4-BE49-F238E27FC236}">
              <a16:creationId xmlns:a16="http://schemas.microsoft.com/office/drawing/2014/main" id="{00000000-0008-0000-0100-000058010000}"/>
            </a:ext>
          </a:extLst>
        </xdr:cNvPr>
        <xdr:cNvCxnSpPr/>
      </xdr:nvCxnSpPr>
      <xdr:spPr>
        <a:xfrm>
          <a:off x="10388600" y="147798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77</xdr:row>
      <xdr:rowOff>14952</xdr:rowOff>
    </xdr:from>
    <xdr:ext cx="469744" cy="259045"/>
    <xdr:sp macro="" textlink="">
      <xdr:nvSpPr>
        <xdr:cNvPr id="345" name="【公営住宅】&#10;一人当たり面積最大値テキスト">
          <a:extLst>
            <a:ext uri="{FF2B5EF4-FFF2-40B4-BE49-F238E27FC236}">
              <a16:creationId xmlns:a16="http://schemas.microsoft.com/office/drawing/2014/main" id="{00000000-0008-0000-0100-000059010000}"/>
            </a:ext>
          </a:extLst>
        </xdr:cNvPr>
        <xdr:cNvSpPr txBox="1"/>
      </xdr:nvSpPr>
      <xdr:spPr>
        <a:xfrm>
          <a:off x="10515600" y="132166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5.868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68275</xdr:rowOff>
    </xdr:from>
    <xdr:to>
      <xdr:col>55</xdr:col>
      <xdr:colOff>88900</xdr:colOff>
      <xdr:row>78</xdr:row>
      <xdr:rowOff>68275</xdr:rowOff>
    </xdr:to>
    <xdr:cxnSp macro="">
      <xdr:nvCxnSpPr>
        <xdr:cNvPr id="346" name="直線コネクタ 345">
          <a:extLst>
            <a:ext uri="{FF2B5EF4-FFF2-40B4-BE49-F238E27FC236}">
              <a16:creationId xmlns:a16="http://schemas.microsoft.com/office/drawing/2014/main" id="{00000000-0008-0000-0100-00005A010000}"/>
            </a:ext>
          </a:extLst>
        </xdr:cNvPr>
        <xdr:cNvCxnSpPr/>
      </xdr:nvCxnSpPr>
      <xdr:spPr>
        <a:xfrm>
          <a:off x="10388600" y="1344137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85</xdr:row>
      <xdr:rowOff>4590</xdr:rowOff>
    </xdr:from>
    <xdr:ext cx="469744" cy="259045"/>
    <xdr:sp macro="" textlink="">
      <xdr:nvSpPr>
        <xdr:cNvPr id="347" name="【公営住宅】&#10;一人当たり面積平均値テキスト">
          <a:extLst>
            <a:ext uri="{FF2B5EF4-FFF2-40B4-BE49-F238E27FC236}">
              <a16:creationId xmlns:a16="http://schemas.microsoft.com/office/drawing/2014/main" id="{00000000-0008-0000-0100-00005B010000}"/>
            </a:ext>
          </a:extLst>
        </xdr:cNvPr>
        <xdr:cNvSpPr txBox="1"/>
      </xdr:nvSpPr>
      <xdr:spPr>
        <a:xfrm>
          <a:off x="10515600" y="1457784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0.580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85</xdr:row>
      <xdr:rowOff>26163</xdr:rowOff>
    </xdr:from>
    <xdr:to>
      <xdr:col>55</xdr:col>
      <xdr:colOff>50800</xdr:colOff>
      <xdr:row>85</xdr:row>
      <xdr:rowOff>127763</xdr:rowOff>
    </xdr:to>
    <xdr:sp macro="" textlink="">
      <xdr:nvSpPr>
        <xdr:cNvPr id="348" name="フローチャート: 判断 347">
          <a:extLst>
            <a:ext uri="{FF2B5EF4-FFF2-40B4-BE49-F238E27FC236}">
              <a16:creationId xmlns:a16="http://schemas.microsoft.com/office/drawing/2014/main" id="{00000000-0008-0000-0100-00005C010000}"/>
            </a:ext>
          </a:extLst>
        </xdr:cNvPr>
        <xdr:cNvSpPr/>
      </xdr:nvSpPr>
      <xdr:spPr>
        <a:xfrm>
          <a:off x="10426700" y="145994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85</xdr:row>
      <xdr:rowOff>27076</xdr:rowOff>
    </xdr:from>
    <xdr:to>
      <xdr:col>50</xdr:col>
      <xdr:colOff>165100</xdr:colOff>
      <xdr:row>85</xdr:row>
      <xdr:rowOff>128676</xdr:rowOff>
    </xdr:to>
    <xdr:sp macro="" textlink="">
      <xdr:nvSpPr>
        <xdr:cNvPr id="349" name="フローチャート: 判断 348">
          <a:extLst>
            <a:ext uri="{FF2B5EF4-FFF2-40B4-BE49-F238E27FC236}">
              <a16:creationId xmlns:a16="http://schemas.microsoft.com/office/drawing/2014/main" id="{00000000-0008-0000-0100-00005D010000}"/>
            </a:ext>
          </a:extLst>
        </xdr:cNvPr>
        <xdr:cNvSpPr/>
      </xdr:nvSpPr>
      <xdr:spPr>
        <a:xfrm>
          <a:off x="9588500" y="146003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85</xdr:row>
      <xdr:rowOff>27991</xdr:rowOff>
    </xdr:from>
    <xdr:to>
      <xdr:col>46</xdr:col>
      <xdr:colOff>38100</xdr:colOff>
      <xdr:row>85</xdr:row>
      <xdr:rowOff>129591</xdr:rowOff>
    </xdr:to>
    <xdr:sp macro="" textlink="">
      <xdr:nvSpPr>
        <xdr:cNvPr id="350" name="フローチャート: 判断 349">
          <a:extLst>
            <a:ext uri="{FF2B5EF4-FFF2-40B4-BE49-F238E27FC236}">
              <a16:creationId xmlns:a16="http://schemas.microsoft.com/office/drawing/2014/main" id="{00000000-0008-0000-0100-00005E010000}"/>
            </a:ext>
          </a:extLst>
        </xdr:cNvPr>
        <xdr:cNvSpPr/>
      </xdr:nvSpPr>
      <xdr:spPr>
        <a:xfrm>
          <a:off x="8699500" y="146012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85</xdr:row>
      <xdr:rowOff>34162</xdr:rowOff>
    </xdr:from>
    <xdr:to>
      <xdr:col>41</xdr:col>
      <xdr:colOff>101600</xdr:colOff>
      <xdr:row>85</xdr:row>
      <xdr:rowOff>135762</xdr:rowOff>
    </xdr:to>
    <xdr:sp macro="" textlink="">
      <xdr:nvSpPr>
        <xdr:cNvPr id="351" name="フローチャート: 判断 350">
          <a:extLst>
            <a:ext uri="{FF2B5EF4-FFF2-40B4-BE49-F238E27FC236}">
              <a16:creationId xmlns:a16="http://schemas.microsoft.com/office/drawing/2014/main" id="{00000000-0008-0000-0100-00005F010000}"/>
            </a:ext>
          </a:extLst>
        </xdr:cNvPr>
        <xdr:cNvSpPr/>
      </xdr:nvSpPr>
      <xdr:spPr>
        <a:xfrm>
          <a:off x="7810500" y="146074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85</xdr:row>
      <xdr:rowOff>20447</xdr:rowOff>
    </xdr:from>
    <xdr:to>
      <xdr:col>36</xdr:col>
      <xdr:colOff>165100</xdr:colOff>
      <xdr:row>85</xdr:row>
      <xdr:rowOff>122047</xdr:rowOff>
    </xdr:to>
    <xdr:sp macro="" textlink="">
      <xdr:nvSpPr>
        <xdr:cNvPr id="352" name="フローチャート: 判断 351">
          <a:extLst>
            <a:ext uri="{FF2B5EF4-FFF2-40B4-BE49-F238E27FC236}">
              <a16:creationId xmlns:a16="http://schemas.microsoft.com/office/drawing/2014/main" id="{00000000-0008-0000-0100-000060010000}"/>
            </a:ext>
          </a:extLst>
        </xdr:cNvPr>
        <xdr:cNvSpPr/>
      </xdr:nvSpPr>
      <xdr:spPr>
        <a:xfrm>
          <a:off x="6921500" y="145936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353" name="テキスト ボックス 352">
          <a:extLst>
            <a:ext uri="{FF2B5EF4-FFF2-40B4-BE49-F238E27FC236}">
              <a16:creationId xmlns:a16="http://schemas.microsoft.com/office/drawing/2014/main" id="{00000000-0008-0000-0100-000061010000}"/>
            </a:ext>
          </a:extLst>
        </xdr:cNvPr>
        <xdr:cNvSpPr txBox="1"/>
      </xdr:nvSpPr>
      <xdr:spPr>
        <a:xfrm>
          <a:off x="10287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354" name="テキスト ボックス 353">
          <a:extLst>
            <a:ext uri="{FF2B5EF4-FFF2-40B4-BE49-F238E27FC236}">
              <a16:creationId xmlns:a16="http://schemas.microsoft.com/office/drawing/2014/main" id="{00000000-0008-0000-0100-000062010000}"/>
            </a:ext>
          </a:extLst>
        </xdr:cNvPr>
        <xdr:cNvSpPr txBox="1"/>
      </xdr:nvSpPr>
      <xdr:spPr>
        <a:xfrm>
          <a:off x="944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355" name="テキスト ボックス 354">
          <a:extLst>
            <a:ext uri="{FF2B5EF4-FFF2-40B4-BE49-F238E27FC236}">
              <a16:creationId xmlns:a16="http://schemas.microsoft.com/office/drawing/2014/main" id="{00000000-0008-0000-0100-000063010000}"/>
            </a:ext>
          </a:extLst>
        </xdr:cNvPr>
        <xdr:cNvSpPr txBox="1"/>
      </xdr:nvSpPr>
      <xdr:spPr>
        <a:xfrm>
          <a:off x="855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356" name="テキスト ボックス 355">
          <a:extLst>
            <a:ext uri="{FF2B5EF4-FFF2-40B4-BE49-F238E27FC236}">
              <a16:creationId xmlns:a16="http://schemas.microsoft.com/office/drawing/2014/main" id="{00000000-0008-0000-0100-000064010000}"/>
            </a:ext>
          </a:extLst>
        </xdr:cNvPr>
        <xdr:cNvSpPr txBox="1"/>
      </xdr:nvSpPr>
      <xdr:spPr>
        <a:xfrm>
          <a:off x="767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357" name="テキスト ボックス 356">
          <a:extLst>
            <a:ext uri="{FF2B5EF4-FFF2-40B4-BE49-F238E27FC236}">
              <a16:creationId xmlns:a16="http://schemas.microsoft.com/office/drawing/2014/main" id="{00000000-0008-0000-0100-000065010000}"/>
            </a:ext>
          </a:extLst>
        </xdr:cNvPr>
        <xdr:cNvSpPr txBox="1"/>
      </xdr:nvSpPr>
      <xdr:spPr>
        <a:xfrm>
          <a:off x="678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84</xdr:row>
      <xdr:rowOff>85598</xdr:rowOff>
    </xdr:from>
    <xdr:to>
      <xdr:col>55</xdr:col>
      <xdr:colOff>50800</xdr:colOff>
      <xdr:row>85</xdr:row>
      <xdr:rowOff>15748</xdr:rowOff>
    </xdr:to>
    <xdr:sp macro="" textlink="">
      <xdr:nvSpPr>
        <xdr:cNvPr id="358" name="楕円 357">
          <a:extLst>
            <a:ext uri="{FF2B5EF4-FFF2-40B4-BE49-F238E27FC236}">
              <a16:creationId xmlns:a16="http://schemas.microsoft.com/office/drawing/2014/main" id="{00000000-0008-0000-0100-000066010000}"/>
            </a:ext>
          </a:extLst>
        </xdr:cNvPr>
        <xdr:cNvSpPr/>
      </xdr:nvSpPr>
      <xdr:spPr>
        <a:xfrm>
          <a:off x="10426700" y="144873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83</xdr:row>
      <xdr:rowOff>108475</xdr:rowOff>
    </xdr:from>
    <xdr:ext cx="469744" cy="259045"/>
    <xdr:sp macro="" textlink="">
      <xdr:nvSpPr>
        <xdr:cNvPr id="359" name="【公営住宅】&#10;一人当たり面積該当値テキスト">
          <a:extLst>
            <a:ext uri="{FF2B5EF4-FFF2-40B4-BE49-F238E27FC236}">
              <a16:creationId xmlns:a16="http://schemas.microsoft.com/office/drawing/2014/main" id="{00000000-0008-0000-0100-000067010000}"/>
            </a:ext>
          </a:extLst>
        </xdr:cNvPr>
        <xdr:cNvSpPr txBox="1"/>
      </xdr:nvSpPr>
      <xdr:spPr>
        <a:xfrm>
          <a:off x="10515600" y="143388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84</xdr:row>
      <xdr:rowOff>83769</xdr:rowOff>
    </xdr:from>
    <xdr:to>
      <xdr:col>50</xdr:col>
      <xdr:colOff>165100</xdr:colOff>
      <xdr:row>85</xdr:row>
      <xdr:rowOff>13919</xdr:rowOff>
    </xdr:to>
    <xdr:sp macro="" textlink="">
      <xdr:nvSpPr>
        <xdr:cNvPr id="360" name="楕円 359">
          <a:extLst>
            <a:ext uri="{FF2B5EF4-FFF2-40B4-BE49-F238E27FC236}">
              <a16:creationId xmlns:a16="http://schemas.microsoft.com/office/drawing/2014/main" id="{00000000-0008-0000-0100-000068010000}"/>
            </a:ext>
          </a:extLst>
        </xdr:cNvPr>
        <xdr:cNvSpPr/>
      </xdr:nvSpPr>
      <xdr:spPr>
        <a:xfrm>
          <a:off x="9588500" y="144855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84</xdr:row>
      <xdr:rowOff>134569</xdr:rowOff>
    </xdr:from>
    <xdr:to>
      <xdr:col>55</xdr:col>
      <xdr:colOff>0</xdr:colOff>
      <xdr:row>84</xdr:row>
      <xdr:rowOff>136398</xdr:rowOff>
    </xdr:to>
    <xdr:cxnSp macro="">
      <xdr:nvCxnSpPr>
        <xdr:cNvPr id="361" name="直線コネクタ 360">
          <a:extLst>
            <a:ext uri="{FF2B5EF4-FFF2-40B4-BE49-F238E27FC236}">
              <a16:creationId xmlns:a16="http://schemas.microsoft.com/office/drawing/2014/main" id="{00000000-0008-0000-0100-000069010000}"/>
            </a:ext>
          </a:extLst>
        </xdr:cNvPr>
        <xdr:cNvCxnSpPr/>
      </xdr:nvCxnSpPr>
      <xdr:spPr>
        <a:xfrm>
          <a:off x="9639300" y="14536369"/>
          <a:ext cx="838200" cy="18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84</xdr:row>
      <xdr:rowOff>82855</xdr:rowOff>
    </xdr:from>
    <xdr:to>
      <xdr:col>46</xdr:col>
      <xdr:colOff>38100</xdr:colOff>
      <xdr:row>85</xdr:row>
      <xdr:rowOff>13005</xdr:rowOff>
    </xdr:to>
    <xdr:sp macro="" textlink="">
      <xdr:nvSpPr>
        <xdr:cNvPr id="362" name="楕円 361">
          <a:extLst>
            <a:ext uri="{FF2B5EF4-FFF2-40B4-BE49-F238E27FC236}">
              <a16:creationId xmlns:a16="http://schemas.microsoft.com/office/drawing/2014/main" id="{00000000-0008-0000-0100-00006A010000}"/>
            </a:ext>
          </a:extLst>
        </xdr:cNvPr>
        <xdr:cNvSpPr/>
      </xdr:nvSpPr>
      <xdr:spPr>
        <a:xfrm>
          <a:off x="8699500" y="144846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84</xdr:row>
      <xdr:rowOff>133655</xdr:rowOff>
    </xdr:from>
    <xdr:to>
      <xdr:col>50</xdr:col>
      <xdr:colOff>114300</xdr:colOff>
      <xdr:row>84</xdr:row>
      <xdr:rowOff>134569</xdr:rowOff>
    </xdr:to>
    <xdr:cxnSp macro="">
      <xdr:nvCxnSpPr>
        <xdr:cNvPr id="363" name="直線コネクタ 362">
          <a:extLst>
            <a:ext uri="{FF2B5EF4-FFF2-40B4-BE49-F238E27FC236}">
              <a16:creationId xmlns:a16="http://schemas.microsoft.com/office/drawing/2014/main" id="{00000000-0008-0000-0100-00006B010000}"/>
            </a:ext>
          </a:extLst>
        </xdr:cNvPr>
        <xdr:cNvCxnSpPr/>
      </xdr:nvCxnSpPr>
      <xdr:spPr>
        <a:xfrm>
          <a:off x="8750300" y="14535455"/>
          <a:ext cx="889000" cy="9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84</xdr:row>
      <xdr:rowOff>81941</xdr:rowOff>
    </xdr:from>
    <xdr:to>
      <xdr:col>41</xdr:col>
      <xdr:colOff>101600</xdr:colOff>
      <xdr:row>85</xdr:row>
      <xdr:rowOff>12091</xdr:rowOff>
    </xdr:to>
    <xdr:sp macro="" textlink="">
      <xdr:nvSpPr>
        <xdr:cNvPr id="364" name="楕円 363">
          <a:extLst>
            <a:ext uri="{FF2B5EF4-FFF2-40B4-BE49-F238E27FC236}">
              <a16:creationId xmlns:a16="http://schemas.microsoft.com/office/drawing/2014/main" id="{00000000-0008-0000-0100-00006C010000}"/>
            </a:ext>
          </a:extLst>
        </xdr:cNvPr>
        <xdr:cNvSpPr/>
      </xdr:nvSpPr>
      <xdr:spPr>
        <a:xfrm>
          <a:off x="7810500" y="144837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84</xdr:row>
      <xdr:rowOff>132741</xdr:rowOff>
    </xdr:from>
    <xdr:to>
      <xdr:col>45</xdr:col>
      <xdr:colOff>177800</xdr:colOff>
      <xdr:row>84</xdr:row>
      <xdr:rowOff>133655</xdr:rowOff>
    </xdr:to>
    <xdr:cxnSp macro="">
      <xdr:nvCxnSpPr>
        <xdr:cNvPr id="365" name="直線コネクタ 364">
          <a:extLst>
            <a:ext uri="{FF2B5EF4-FFF2-40B4-BE49-F238E27FC236}">
              <a16:creationId xmlns:a16="http://schemas.microsoft.com/office/drawing/2014/main" id="{00000000-0008-0000-0100-00006D010000}"/>
            </a:ext>
          </a:extLst>
        </xdr:cNvPr>
        <xdr:cNvCxnSpPr/>
      </xdr:nvCxnSpPr>
      <xdr:spPr>
        <a:xfrm>
          <a:off x="7861300" y="14534541"/>
          <a:ext cx="889000" cy="9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84</xdr:row>
      <xdr:rowOff>80569</xdr:rowOff>
    </xdr:from>
    <xdr:to>
      <xdr:col>36</xdr:col>
      <xdr:colOff>165100</xdr:colOff>
      <xdr:row>85</xdr:row>
      <xdr:rowOff>10719</xdr:rowOff>
    </xdr:to>
    <xdr:sp macro="" textlink="">
      <xdr:nvSpPr>
        <xdr:cNvPr id="366" name="楕円 365">
          <a:extLst>
            <a:ext uri="{FF2B5EF4-FFF2-40B4-BE49-F238E27FC236}">
              <a16:creationId xmlns:a16="http://schemas.microsoft.com/office/drawing/2014/main" id="{00000000-0008-0000-0100-00006E010000}"/>
            </a:ext>
          </a:extLst>
        </xdr:cNvPr>
        <xdr:cNvSpPr/>
      </xdr:nvSpPr>
      <xdr:spPr>
        <a:xfrm>
          <a:off x="6921500" y="144823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84</xdr:row>
      <xdr:rowOff>131369</xdr:rowOff>
    </xdr:from>
    <xdr:to>
      <xdr:col>41</xdr:col>
      <xdr:colOff>50800</xdr:colOff>
      <xdr:row>84</xdr:row>
      <xdr:rowOff>132741</xdr:rowOff>
    </xdr:to>
    <xdr:cxnSp macro="">
      <xdr:nvCxnSpPr>
        <xdr:cNvPr id="367" name="直線コネクタ 366">
          <a:extLst>
            <a:ext uri="{FF2B5EF4-FFF2-40B4-BE49-F238E27FC236}">
              <a16:creationId xmlns:a16="http://schemas.microsoft.com/office/drawing/2014/main" id="{00000000-0008-0000-0100-00006F010000}"/>
            </a:ext>
          </a:extLst>
        </xdr:cNvPr>
        <xdr:cNvCxnSpPr/>
      </xdr:nvCxnSpPr>
      <xdr:spPr>
        <a:xfrm>
          <a:off x="6972300" y="14533169"/>
          <a:ext cx="889000" cy="13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85</xdr:row>
      <xdr:rowOff>119803</xdr:rowOff>
    </xdr:from>
    <xdr:ext cx="469744" cy="259045"/>
    <xdr:sp macro="" textlink="">
      <xdr:nvSpPr>
        <xdr:cNvPr id="368" name="n_1aveValue【公営住宅】&#10;一人当たり面積">
          <a:extLst>
            <a:ext uri="{FF2B5EF4-FFF2-40B4-BE49-F238E27FC236}">
              <a16:creationId xmlns:a16="http://schemas.microsoft.com/office/drawing/2014/main" id="{00000000-0008-0000-0100-000070010000}"/>
            </a:ext>
          </a:extLst>
        </xdr:cNvPr>
        <xdr:cNvSpPr txBox="1"/>
      </xdr:nvSpPr>
      <xdr:spPr>
        <a:xfrm>
          <a:off x="9391727" y="146930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0.576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85</xdr:row>
      <xdr:rowOff>120718</xdr:rowOff>
    </xdr:from>
    <xdr:ext cx="469744" cy="259045"/>
    <xdr:sp macro="" textlink="">
      <xdr:nvSpPr>
        <xdr:cNvPr id="369" name="n_2aveValue【公営住宅】&#10;一人当たり面積">
          <a:extLst>
            <a:ext uri="{FF2B5EF4-FFF2-40B4-BE49-F238E27FC236}">
              <a16:creationId xmlns:a16="http://schemas.microsoft.com/office/drawing/2014/main" id="{00000000-0008-0000-0100-000071010000}"/>
            </a:ext>
          </a:extLst>
        </xdr:cNvPr>
        <xdr:cNvSpPr txBox="1"/>
      </xdr:nvSpPr>
      <xdr:spPr>
        <a:xfrm>
          <a:off x="8515427" y="1469396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0.572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85</xdr:row>
      <xdr:rowOff>126889</xdr:rowOff>
    </xdr:from>
    <xdr:ext cx="469744" cy="259045"/>
    <xdr:sp macro="" textlink="">
      <xdr:nvSpPr>
        <xdr:cNvPr id="370" name="n_3aveValue【公営住宅】&#10;一人当たり面積">
          <a:extLst>
            <a:ext uri="{FF2B5EF4-FFF2-40B4-BE49-F238E27FC236}">
              <a16:creationId xmlns:a16="http://schemas.microsoft.com/office/drawing/2014/main" id="{00000000-0008-0000-0100-000072010000}"/>
            </a:ext>
          </a:extLst>
        </xdr:cNvPr>
        <xdr:cNvSpPr txBox="1"/>
      </xdr:nvSpPr>
      <xdr:spPr>
        <a:xfrm>
          <a:off x="7626427" y="147001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0.545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85</xdr:row>
      <xdr:rowOff>113174</xdr:rowOff>
    </xdr:from>
    <xdr:ext cx="469744" cy="259045"/>
    <xdr:sp macro="" textlink="">
      <xdr:nvSpPr>
        <xdr:cNvPr id="371" name="n_4aveValue【公営住宅】&#10;一人当たり面積">
          <a:extLst>
            <a:ext uri="{FF2B5EF4-FFF2-40B4-BE49-F238E27FC236}">
              <a16:creationId xmlns:a16="http://schemas.microsoft.com/office/drawing/2014/main" id="{00000000-0008-0000-0100-000073010000}"/>
            </a:ext>
          </a:extLst>
        </xdr:cNvPr>
        <xdr:cNvSpPr txBox="1"/>
      </xdr:nvSpPr>
      <xdr:spPr>
        <a:xfrm>
          <a:off x="6737427" y="146864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83</xdr:row>
      <xdr:rowOff>30446</xdr:rowOff>
    </xdr:from>
    <xdr:ext cx="469744" cy="259045"/>
    <xdr:sp macro="" textlink="">
      <xdr:nvSpPr>
        <xdr:cNvPr id="372" name="n_1mainValue【公営住宅】&#10;一人当たり面積">
          <a:extLst>
            <a:ext uri="{FF2B5EF4-FFF2-40B4-BE49-F238E27FC236}">
              <a16:creationId xmlns:a16="http://schemas.microsoft.com/office/drawing/2014/main" id="{00000000-0008-0000-0100-000074010000}"/>
            </a:ext>
          </a:extLst>
        </xdr:cNvPr>
        <xdr:cNvSpPr txBox="1"/>
      </xdr:nvSpPr>
      <xdr:spPr>
        <a:xfrm>
          <a:off x="9391727" y="142607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83</xdr:row>
      <xdr:rowOff>29532</xdr:rowOff>
    </xdr:from>
    <xdr:ext cx="469744" cy="259045"/>
    <xdr:sp macro="" textlink="">
      <xdr:nvSpPr>
        <xdr:cNvPr id="373" name="n_2mainValue【公営住宅】&#10;一人当たり面積">
          <a:extLst>
            <a:ext uri="{FF2B5EF4-FFF2-40B4-BE49-F238E27FC236}">
              <a16:creationId xmlns:a16="http://schemas.microsoft.com/office/drawing/2014/main" id="{00000000-0008-0000-0100-000075010000}"/>
            </a:ext>
          </a:extLst>
        </xdr:cNvPr>
        <xdr:cNvSpPr txBox="1"/>
      </xdr:nvSpPr>
      <xdr:spPr>
        <a:xfrm>
          <a:off x="8515427" y="142598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83</xdr:row>
      <xdr:rowOff>28618</xdr:rowOff>
    </xdr:from>
    <xdr:ext cx="469744" cy="259045"/>
    <xdr:sp macro="" textlink="">
      <xdr:nvSpPr>
        <xdr:cNvPr id="374" name="n_3mainValue【公営住宅】&#10;一人当たり面積">
          <a:extLst>
            <a:ext uri="{FF2B5EF4-FFF2-40B4-BE49-F238E27FC236}">
              <a16:creationId xmlns:a16="http://schemas.microsoft.com/office/drawing/2014/main" id="{00000000-0008-0000-0100-000076010000}"/>
            </a:ext>
          </a:extLst>
        </xdr:cNvPr>
        <xdr:cNvSpPr txBox="1"/>
      </xdr:nvSpPr>
      <xdr:spPr>
        <a:xfrm>
          <a:off x="7626427" y="1425896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83</xdr:row>
      <xdr:rowOff>27246</xdr:rowOff>
    </xdr:from>
    <xdr:ext cx="469744" cy="259045"/>
    <xdr:sp macro="" textlink="">
      <xdr:nvSpPr>
        <xdr:cNvPr id="375" name="n_4mainValue【公営住宅】&#10;一人当たり面積">
          <a:extLst>
            <a:ext uri="{FF2B5EF4-FFF2-40B4-BE49-F238E27FC236}">
              <a16:creationId xmlns:a16="http://schemas.microsoft.com/office/drawing/2014/main" id="{00000000-0008-0000-0100-000077010000}"/>
            </a:ext>
          </a:extLst>
        </xdr:cNvPr>
        <xdr:cNvSpPr txBox="1"/>
      </xdr:nvSpPr>
      <xdr:spPr>
        <a:xfrm>
          <a:off x="6737427" y="142575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376" name="正方形/長方形 375">
          <a:extLst>
            <a:ext uri="{FF2B5EF4-FFF2-40B4-BE49-F238E27FC236}">
              <a16:creationId xmlns:a16="http://schemas.microsoft.com/office/drawing/2014/main" id="{00000000-0008-0000-0100-000078010000}"/>
            </a:ext>
          </a:extLst>
        </xdr:cNvPr>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377" name="正方形/長方形 376">
          <a:extLst>
            <a:ext uri="{FF2B5EF4-FFF2-40B4-BE49-F238E27FC236}">
              <a16:creationId xmlns:a16="http://schemas.microsoft.com/office/drawing/2014/main" id="{00000000-0008-0000-0100-000079010000}"/>
            </a:ext>
          </a:extLst>
        </xdr:cNvPr>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378" name="正方形/長方形 377">
          <a:extLst>
            <a:ext uri="{FF2B5EF4-FFF2-40B4-BE49-F238E27FC236}">
              <a16:creationId xmlns:a16="http://schemas.microsoft.com/office/drawing/2014/main" id="{00000000-0008-0000-0100-00007A010000}"/>
            </a:ext>
          </a:extLst>
        </xdr:cNvPr>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379" name="正方形/長方形 378">
          <a:extLst>
            <a:ext uri="{FF2B5EF4-FFF2-40B4-BE49-F238E27FC236}">
              <a16:creationId xmlns:a16="http://schemas.microsoft.com/office/drawing/2014/main" id="{00000000-0008-0000-0100-00007B010000}"/>
            </a:ext>
          </a:extLst>
        </xdr:cNvPr>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380" name="正方形/長方形 379">
          <a:extLst>
            <a:ext uri="{FF2B5EF4-FFF2-40B4-BE49-F238E27FC236}">
              <a16:creationId xmlns:a16="http://schemas.microsoft.com/office/drawing/2014/main" id="{00000000-0008-0000-0100-00007C010000}"/>
            </a:ext>
          </a:extLst>
        </xdr:cNvPr>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381" name="正方形/長方形 380">
          <a:extLst>
            <a:ext uri="{FF2B5EF4-FFF2-40B4-BE49-F238E27FC236}">
              <a16:creationId xmlns:a16="http://schemas.microsoft.com/office/drawing/2014/main" id="{00000000-0008-0000-0100-00007D010000}"/>
            </a:ext>
          </a:extLst>
        </xdr:cNvPr>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382" name="正方形/長方形 381">
          <a:extLst>
            <a:ext uri="{FF2B5EF4-FFF2-40B4-BE49-F238E27FC236}">
              <a16:creationId xmlns:a16="http://schemas.microsoft.com/office/drawing/2014/main" id="{00000000-0008-0000-0100-00007E010000}"/>
            </a:ext>
          </a:extLst>
        </xdr:cNvPr>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383" name="正方形/長方形 382">
          <a:extLst>
            <a:ext uri="{FF2B5EF4-FFF2-40B4-BE49-F238E27FC236}">
              <a16:creationId xmlns:a16="http://schemas.microsoft.com/office/drawing/2014/main" id="{00000000-0008-0000-0100-00007F010000}"/>
            </a:ext>
          </a:extLst>
        </xdr:cNvPr>
        <xdr:cNvSpPr/>
      </xdr:nvSpPr>
      <xdr:spPr>
        <a:xfrm>
          <a:off x="762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91</xdr:row>
      <xdr:rowOff>19050</xdr:rowOff>
    </xdr:from>
    <xdr:to>
      <xdr:col>59</xdr:col>
      <xdr:colOff>88900</xdr:colOff>
      <xdr:row>94</xdr:row>
      <xdr:rowOff>139700</xdr:rowOff>
    </xdr:to>
    <xdr:sp macro="" textlink="">
      <xdr:nvSpPr>
        <xdr:cNvPr id="384" name="正方形/長方形 383">
          <a:extLst>
            <a:ext uri="{FF2B5EF4-FFF2-40B4-BE49-F238E27FC236}">
              <a16:creationId xmlns:a16="http://schemas.microsoft.com/office/drawing/2014/main" id="{00000000-0008-0000-0100-000080010000}"/>
            </a:ext>
          </a:extLst>
        </xdr:cNvPr>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385" name="正方形/長方形 384">
          <a:extLst>
            <a:ext uri="{FF2B5EF4-FFF2-40B4-BE49-F238E27FC236}">
              <a16:creationId xmlns:a16="http://schemas.microsoft.com/office/drawing/2014/main" id="{00000000-0008-0000-0100-000081010000}"/>
            </a:ext>
          </a:extLst>
        </xdr:cNvPr>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386" name="正方形/長方形 385">
          <a:extLst>
            <a:ext uri="{FF2B5EF4-FFF2-40B4-BE49-F238E27FC236}">
              <a16:creationId xmlns:a16="http://schemas.microsoft.com/office/drawing/2014/main" id="{00000000-0008-0000-0100-000082010000}"/>
            </a:ext>
          </a:extLst>
        </xdr:cNvPr>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387" name="正方形/長方形 386">
          <a:extLst>
            <a:ext uri="{FF2B5EF4-FFF2-40B4-BE49-F238E27FC236}">
              <a16:creationId xmlns:a16="http://schemas.microsoft.com/office/drawing/2014/main" id="{00000000-0008-0000-0100-000083010000}"/>
            </a:ext>
          </a:extLst>
        </xdr:cNvPr>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388" name="正方形/長方形 387">
          <a:extLst>
            <a:ext uri="{FF2B5EF4-FFF2-40B4-BE49-F238E27FC236}">
              <a16:creationId xmlns:a16="http://schemas.microsoft.com/office/drawing/2014/main" id="{00000000-0008-0000-0100-000084010000}"/>
            </a:ext>
          </a:extLst>
        </xdr:cNvPr>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120,051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389" name="正方形/長方形 388">
          <a:extLst>
            <a:ext uri="{FF2B5EF4-FFF2-40B4-BE49-F238E27FC236}">
              <a16:creationId xmlns:a16="http://schemas.microsoft.com/office/drawing/2014/main" id="{00000000-0008-0000-0100-000085010000}"/>
            </a:ext>
          </a:extLst>
        </xdr:cNvPr>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390" name="正方形/長方形 389">
          <a:extLst>
            <a:ext uri="{FF2B5EF4-FFF2-40B4-BE49-F238E27FC236}">
              <a16:creationId xmlns:a16="http://schemas.microsoft.com/office/drawing/2014/main" id="{00000000-0008-0000-0100-000086010000}"/>
            </a:ext>
          </a:extLst>
        </xdr:cNvPr>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124,499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391" name="正方形/長方形 390">
          <a:extLst>
            <a:ext uri="{FF2B5EF4-FFF2-40B4-BE49-F238E27FC236}">
              <a16:creationId xmlns:a16="http://schemas.microsoft.com/office/drawing/2014/main" id="{00000000-0008-0000-0100-000087010000}"/>
            </a:ext>
          </a:extLst>
        </xdr:cNvPr>
        <xdr:cNvSpPr/>
      </xdr:nvSpPr>
      <xdr:spPr>
        <a:xfrm>
          <a:off x="6604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24</xdr:row>
      <xdr:rowOff>76200</xdr:rowOff>
    </xdr:from>
    <xdr:to>
      <xdr:col>90</xdr:col>
      <xdr:colOff>25400</xdr:colOff>
      <xdr:row>28</xdr:row>
      <xdr:rowOff>25400</xdr:rowOff>
    </xdr:to>
    <xdr:sp macro="" textlink="">
      <xdr:nvSpPr>
        <xdr:cNvPr id="392" name="正方形/長方形 391">
          <a:extLst>
            <a:ext uri="{FF2B5EF4-FFF2-40B4-BE49-F238E27FC236}">
              <a16:creationId xmlns:a16="http://schemas.microsoft.com/office/drawing/2014/main" id="{00000000-0008-0000-0100-000088010000}"/>
            </a:ext>
          </a:extLst>
        </xdr:cNvPr>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393" name="正方形/長方形 392">
          <a:extLst>
            <a:ext uri="{FF2B5EF4-FFF2-40B4-BE49-F238E27FC236}">
              <a16:creationId xmlns:a16="http://schemas.microsoft.com/office/drawing/2014/main" id="{00000000-0008-0000-0100-000089010000}"/>
            </a:ext>
          </a:extLst>
        </xdr:cNvPr>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394" name="正方形/長方形 393">
          <a:extLst>
            <a:ext uri="{FF2B5EF4-FFF2-40B4-BE49-F238E27FC236}">
              <a16:creationId xmlns:a16="http://schemas.microsoft.com/office/drawing/2014/main" id="{00000000-0008-0000-0100-00008A010000}"/>
            </a:ext>
          </a:extLst>
        </xdr:cNvPr>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395" name="正方形/長方形 394">
          <a:extLst>
            <a:ext uri="{FF2B5EF4-FFF2-40B4-BE49-F238E27FC236}">
              <a16:creationId xmlns:a16="http://schemas.microsoft.com/office/drawing/2014/main" id="{00000000-0008-0000-0100-00008B010000}"/>
            </a:ext>
          </a:extLst>
        </xdr:cNvPr>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396" name="正方形/長方形 395">
          <a:extLst>
            <a:ext uri="{FF2B5EF4-FFF2-40B4-BE49-F238E27FC236}">
              <a16:creationId xmlns:a16="http://schemas.microsoft.com/office/drawing/2014/main" id="{00000000-0008-0000-0100-00008C010000}"/>
            </a:ext>
          </a:extLst>
        </xdr:cNvPr>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397" name="正方形/長方形 396">
          <a:extLst>
            <a:ext uri="{FF2B5EF4-FFF2-40B4-BE49-F238E27FC236}">
              <a16:creationId xmlns:a16="http://schemas.microsoft.com/office/drawing/2014/main" id="{00000000-0008-0000-0100-00008D010000}"/>
            </a:ext>
          </a:extLst>
        </xdr:cNvPr>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398" name="正方形/長方形 397">
          <a:extLst>
            <a:ext uri="{FF2B5EF4-FFF2-40B4-BE49-F238E27FC236}">
              <a16:creationId xmlns:a16="http://schemas.microsoft.com/office/drawing/2014/main" id="{00000000-0008-0000-0100-00008E010000}"/>
            </a:ext>
          </a:extLst>
        </xdr:cNvPr>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399" name="正方形/長方形 398">
          <a:extLst>
            <a:ext uri="{FF2B5EF4-FFF2-40B4-BE49-F238E27FC236}">
              <a16:creationId xmlns:a16="http://schemas.microsoft.com/office/drawing/2014/main" id="{00000000-0008-0000-0100-00008F010000}"/>
            </a:ext>
          </a:extLst>
        </xdr:cNvPr>
        <xdr:cNvSpPr/>
      </xdr:nvSpPr>
      <xdr:spPr>
        <a:xfrm>
          <a:off x="12446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400" name="テキスト ボックス 399">
          <a:extLst>
            <a:ext uri="{FF2B5EF4-FFF2-40B4-BE49-F238E27FC236}">
              <a16:creationId xmlns:a16="http://schemas.microsoft.com/office/drawing/2014/main" id="{00000000-0008-0000-0100-000090010000}"/>
            </a:ext>
          </a:extLst>
        </xdr:cNvPr>
        <xdr:cNvSpPr txBox="1"/>
      </xdr:nvSpPr>
      <xdr:spPr>
        <a:xfrm>
          <a:off x="12407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401" name="直線コネクタ 400">
          <a:extLst>
            <a:ext uri="{FF2B5EF4-FFF2-40B4-BE49-F238E27FC236}">
              <a16:creationId xmlns:a16="http://schemas.microsoft.com/office/drawing/2014/main" id="{00000000-0008-0000-0100-000091010000}"/>
            </a:ext>
          </a:extLst>
        </xdr:cNvPr>
        <xdr:cNvCxnSpPr/>
      </xdr:nvCxnSpPr>
      <xdr:spPr>
        <a:xfrm>
          <a:off x="12446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402" name="テキスト ボックス 401">
          <a:extLst>
            <a:ext uri="{FF2B5EF4-FFF2-40B4-BE49-F238E27FC236}">
              <a16:creationId xmlns:a16="http://schemas.microsoft.com/office/drawing/2014/main" id="{00000000-0008-0000-0100-000092010000}"/>
            </a:ext>
          </a:extLst>
        </xdr:cNvPr>
        <xdr:cNvSpPr txBox="1"/>
      </xdr:nvSpPr>
      <xdr:spPr>
        <a:xfrm>
          <a:off x="11978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92528</xdr:rowOff>
    </xdr:from>
    <xdr:to>
      <xdr:col>89</xdr:col>
      <xdr:colOff>177800</xdr:colOff>
      <xdr:row>42</xdr:row>
      <xdr:rowOff>92528</xdr:rowOff>
    </xdr:to>
    <xdr:cxnSp macro="">
      <xdr:nvCxnSpPr>
        <xdr:cNvPr id="403" name="直線コネクタ 402">
          <a:extLst>
            <a:ext uri="{FF2B5EF4-FFF2-40B4-BE49-F238E27FC236}">
              <a16:creationId xmlns:a16="http://schemas.microsoft.com/office/drawing/2014/main" id="{00000000-0008-0000-0100-000093010000}"/>
            </a:ext>
          </a:extLst>
        </xdr:cNvPr>
        <xdr:cNvCxnSpPr/>
      </xdr:nvCxnSpPr>
      <xdr:spPr>
        <a:xfrm>
          <a:off x="12446000" y="729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121755</xdr:rowOff>
    </xdr:from>
    <xdr:ext cx="467179" cy="259045"/>
    <xdr:sp macro="" textlink="">
      <xdr:nvSpPr>
        <xdr:cNvPr id="404" name="テキスト ボックス 403">
          <a:extLst>
            <a:ext uri="{FF2B5EF4-FFF2-40B4-BE49-F238E27FC236}">
              <a16:creationId xmlns:a16="http://schemas.microsoft.com/office/drawing/2014/main" id="{00000000-0008-0000-0100-000094010000}"/>
            </a:ext>
          </a:extLst>
        </xdr:cNvPr>
        <xdr:cNvSpPr txBox="1"/>
      </xdr:nvSpPr>
      <xdr:spPr>
        <a:xfrm>
          <a:off x="11978821"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108857</xdr:rowOff>
    </xdr:from>
    <xdr:to>
      <xdr:col>89</xdr:col>
      <xdr:colOff>177800</xdr:colOff>
      <xdr:row>40</xdr:row>
      <xdr:rowOff>108857</xdr:rowOff>
    </xdr:to>
    <xdr:cxnSp macro="">
      <xdr:nvCxnSpPr>
        <xdr:cNvPr id="405" name="直線コネクタ 404">
          <a:extLst>
            <a:ext uri="{FF2B5EF4-FFF2-40B4-BE49-F238E27FC236}">
              <a16:creationId xmlns:a16="http://schemas.microsoft.com/office/drawing/2014/main" id="{00000000-0008-0000-0100-000095010000}"/>
            </a:ext>
          </a:extLst>
        </xdr:cNvPr>
        <xdr:cNvCxnSpPr/>
      </xdr:nvCxnSpPr>
      <xdr:spPr>
        <a:xfrm>
          <a:off x="12446000" y="696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138084</xdr:rowOff>
    </xdr:from>
    <xdr:ext cx="403059" cy="259045"/>
    <xdr:sp macro="" textlink="">
      <xdr:nvSpPr>
        <xdr:cNvPr id="406" name="テキスト ボックス 405">
          <a:extLst>
            <a:ext uri="{FF2B5EF4-FFF2-40B4-BE49-F238E27FC236}">
              <a16:creationId xmlns:a16="http://schemas.microsoft.com/office/drawing/2014/main" id="{00000000-0008-0000-0100-000096010000}"/>
            </a:ext>
          </a:extLst>
        </xdr:cNvPr>
        <xdr:cNvSpPr txBox="1"/>
      </xdr:nvSpPr>
      <xdr:spPr>
        <a:xfrm>
          <a:off x="12042941" y="682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38</xdr:row>
      <xdr:rowOff>125185</xdr:rowOff>
    </xdr:from>
    <xdr:to>
      <xdr:col>89</xdr:col>
      <xdr:colOff>177800</xdr:colOff>
      <xdr:row>38</xdr:row>
      <xdr:rowOff>125185</xdr:rowOff>
    </xdr:to>
    <xdr:cxnSp macro="">
      <xdr:nvCxnSpPr>
        <xdr:cNvPr id="407" name="直線コネクタ 406">
          <a:extLst>
            <a:ext uri="{FF2B5EF4-FFF2-40B4-BE49-F238E27FC236}">
              <a16:creationId xmlns:a16="http://schemas.microsoft.com/office/drawing/2014/main" id="{00000000-0008-0000-0100-000097010000}"/>
            </a:ext>
          </a:extLst>
        </xdr:cNvPr>
        <xdr:cNvCxnSpPr/>
      </xdr:nvCxnSpPr>
      <xdr:spPr>
        <a:xfrm>
          <a:off x="12446000" y="664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37</xdr:row>
      <xdr:rowOff>154412</xdr:rowOff>
    </xdr:from>
    <xdr:ext cx="403059" cy="259045"/>
    <xdr:sp macro="" textlink="">
      <xdr:nvSpPr>
        <xdr:cNvPr id="408" name="テキスト ボックス 407">
          <a:extLst>
            <a:ext uri="{FF2B5EF4-FFF2-40B4-BE49-F238E27FC236}">
              <a16:creationId xmlns:a16="http://schemas.microsoft.com/office/drawing/2014/main" id="{00000000-0008-0000-0100-000098010000}"/>
            </a:ext>
          </a:extLst>
        </xdr:cNvPr>
        <xdr:cNvSpPr txBox="1"/>
      </xdr:nvSpPr>
      <xdr:spPr>
        <a:xfrm>
          <a:off x="12042941" y="649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141514</xdr:rowOff>
    </xdr:from>
    <xdr:to>
      <xdr:col>89</xdr:col>
      <xdr:colOff>177800</xdr:colOff>
      <xdr:row>36</xdr:row>
      <xdr:rowOff>141514</xdr:rowOff>
    </xdr:to>
    <xdr:cxnSp macro="">
      <xdr:nvCxnSpPr>
        <xdr:cNvPr id="409" name="直線コネクタ 408">
          <a:extLst>
            <a:ext uri="{FF2B5EF4-FFF2-40B4-BE49-F238E27FC236}">
              <a16:creationId xmlns:a16="http://schemas.microsoft.com/office/drawing/2014/main" id="{00000000-0008-0000-0100-000099010000}"/>
            </a:ext>
          </a:extLst>
        </xdr:cNvPr>
        <xdr:cNvCxnSpPr/>
      </xdr:nvCxnSpPr>
      <xdr:spPr>
        <a:xfrm>
          <a:off x="12446000" y="631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35</xdr:row>
      <xdr:rowOff>170741</xdr:rowOff>
    </xdr:from>
    <xdr:ext cx="403059" cy="259045"/>
    <xdr:sp macro="" textlink="">
      <xdr:nvSpPr>
        <xdr:cNvPr id="410" name="テキスト ボックス 409">
          <a:extLst>
            <a:ext uri="{FF2B5EF4-FFF2-40B4-BE49-F238E27FC236}">
              <a16:creationId xmlns:a16="http://schemas.microsoft.com/office/drawing/2014/main" id="{00000000-0008-0000-0100-00009A010000}"/>
            </a:ext>
          </a:extLst>
        </xdr:cNvPr>
        <xdr:cNvSpPr txBox="1"/>
      </xdr:nvSpPr>
      <xdr:spPr>
        <a:xfrm>
          <a:off x="12042941" y="617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157843</xdr:rowOff>
    </xdr:from>
    <xdr:to>
      <xdr:col>89</xdr:col>
      <xdr:colOff>177800</xdr:colOff>
      <xdr:row>34</xdr:row>
      <xdr:rowOff>157843</xdr:rowOff>
    </xdr:to>
    <xdr:cxnSp macro="">
      <xdr:nvCxnSpPr>
        <xdr:cNvPr id="411" name="直線コネクタ 410">
          <a:extLst>
            <a:ext uri="{FF2B5EF4-FFF2-40B4-BE49-F238E27FC236}">
              <a16:creationId xmlns:a16="http://schemas.microsoft.com/office/drawing/2014/main" id="{00000000-0008-0000-0100-00009B010000}"/>
            </a:ext>
          </a:extLst>
        </xdr:cNvPr>
        <xdr:cNvCxnSpPr/>
      </xdr:nvCxnSpPr>
      <xdr:spPr>
        <a:xfrm>
          <a:off x="12446000" y="598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15620</xdr:rowOff>
    </xdr:from>
    <xdr:ext cx="403059" cy="259045"/>
    <xdr:sp macro="" textlink="">
      <xdr:nvSpPr>
        <xdr:cNvPr id="412" name="テキスト ボックス 411">
          <a:extLst>
            <a:ext uri="{FF2B5EF4-FFF2-40B4-BE49-F238E27FC236}">
              <a16:creationId xmlns:a16="http://schemas.microsoft.com/office/drawing/2014/main" id="{00000000-0008-0000-0100-00009C010000}"/>
            </a:ext>
          </a:extLst>
        </xdr:cNvPr>
        <xdr:cNvSpPr txBox="1"/>
      </xdr:nvSpPr>
      <xdr:spPr>
        <a:xfrm>
          <a:off x="12042941" y="584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2722</xdr:rowOff>
    </xdr:from>
    <xdr:to>
      <xdr:col>89</xdr:col>
      <xdr:colOff>177800</xdr:colOff>
      <xdr:row>33</xdr:row>
      <xdr:rowOff>2722</xdr:rowOff>
    </xdr:to>
    <xdr:cxnSp macro="">
      <xdr:nvCxnSpPr>
        <xdr:cNvPr id="413" name="直線コネクタ 412">
          <a:extLst>
            <a:ext uri="{FF2B5EF4-FFF2-40B4-BE49-F238E27FC236}">
              <a16:creationId xmlns:a16="http://schemas.microsoft.com/office/drawing/2014/main" id="{00000000-0008-0000-0100-00009D010000}"/>
            </a:ext>
          </a:extLst>
        </xdr:cNvPr>
        <xdr:cNvCxnSpPr/>
      </xdr:nvCxnSpPr>
      <xdr:spPr>
        <a:xfrm>
          <a:off x="12446000" y="566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32</xdr:row>
      <xdr:rowOff>31949</xdr:rowOff>
    </xdr:from>
    <xdr:ext cx="338939" cy="259045"/>
    <xdr:sp macro="" textlink="">
      <xdr:nvSpPr>
        <xdr:cNvPr id="414" name="テキスト ボックス 413">
          <a:extLst>
            <a:ext uri="{FF2B5EF4-FFF2-40B4-BE49-F238E27FC236}">
              <a16:creationId xmlns:a16="http://schemas.microsoft.com/office/drawing/2014/main" id="{00000000-0008-0000-0100-00009E010000}"/>
            </a:ext>
          </a:extLst>
        </xdr:cNvPr>
        <xdr:cNvSpPr txBox="1"/>
      </xdr:nvSpPr>
      <xdr:spPr>
        <a:xfrm>
          <a:off x="12107061" y="551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415" name="直線コネクタ 414">
          <a:extLst>
            <a:ext uri="{FF2B5EF4-FFF2-40B4-BE49-F238E27FC236}">
              <a16:creationId xmlns:a16="http://schemas.microsoft.com/office/drawing/2014/main" id="{00000000-0008-0000-0100-00009F010000}"/>
            </a:ext>
          </a:extLst>
        </xdr:cNvPr>
        <xdr:cNvCxnSpPr/>
      </xdr:nvCxnSpPr>
      <xdr:spPr>
        <a:xfrm>
          <a:off x="12446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31</xdr:row>
      <xdr:rowOff>19050</xdr:rowOff>
    </xdr:from>
    <xdr:to>
      <xdr:col>90</xdr:col>
      <xdr:colOff>25400</xdr:colOff>
      <xdr:row>44</xdr:row>
      <xdr:rowOff>76200</xdr:rowOff>
    </xdr:to>
    <xdr:sp macro="" textlink="">
      <xdr:nvSpPr>
        <xdr:cNvPr id="416" name="【認定こども園・幼稚園・保育所】&#10;有形固定資産減価償却率グラフ枠">
          <a:extLst>
            <a:ext uri="{FF2B5EF4-FFF2-40B4-BE49-F238E27FC236}">
              <a16:creationId xmlns:a16="http://schemas.microsoft.com/office/drawing/2014/main" id="{00000000-0008-0000-0100-0000A0010000}"/>
            </a:ext>
          </a:extLst>
        </xdr:cNvPr>
        <xdr:cNvSpPr/>
      </xdr:nvSpPr>
      <xdr:spPr>
        <a:xfrm>
          <a:off x="12446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34</xdr:row>
      <xdr:rowOff>56606</xdr:rowOff>
    </xdr:from>
    <xdr:to>
      <xdr:col>85</xdr:col>
      <xdr:colOff>126364</xdr:colOff>
      <xdr:row>42</xdr:row>
      <xdr:rowOff>92528</xdr:rowOff>
    </xdr:to>
    <xdr:cxnSp macro="">
      <xdr:nvCxnSpPr>
        <xdr:cNvPr id="417" name="直線コネクタ 416">
          <a:extLst>
            <a:ext uri="{FF2B5EF4-FFF2-40B4-BE49-F238E27FC236}">
              <a16:creationId xmlns:a16="http://schemas.microsoft.com/office/drawing/2014/main" id="{00000000-0008-0000-0100-0000A1010000}"/>
            </a:ext>
          </a:extLst>
        </xdr:cNvPr>
        <xdr:cNvCxnSpPr/>
      </xdr:nvCxnSpPr>
      <xdr:spPr>
        <a:xfrm flipV="1">
          <a:off x="16318864" y="5885906"/>
          <a:ext cx="0" cy="140752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42</xdr:row>
      <xdr:rowOff>96355</xdr:rowOff>
    </xdr:from>
    <xdr:ext cx="469744" cy="259045"/>
    <xdr:sp macro="" textlink="">
      <xdr:nvSpPr>
        <xdr:cNvPr id="418" name="【認定こども園・幼稚園・保育所】&#10;有形固定資産減価償却率最小値テキスト">
          <a:extLst>
            <a:ext uri="{FF2B5EF4-FFF2-40B4-BE49-F238E27FC236}">
              <a16:creationId xmlns:a16="http://schemas.microsoft.com/office/drawing/2014/main" id="{00000000-0008-0000-0100-0000A2010000}"/>
            </a:ext>
          </a:extLst>
        </xdr:cNvPr>
        <xdr:cNvSpPr txBox="1"/>
      </xdr:nvSpPr>
      <xdr:spPr>
        <a:xfrm>
          <a:off x="16357600" y="729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42</xdr:row>
      <xdr:rowOff>92528</xdr:rowOff>
    </xdr:from>
    <xdr:to>
      <xdr:col>86</xdr:col>
      <xdr:colOff>25400</xdr:colOff>
      <xdr:row>42</xdr:row>
      <xdr:rowOff>92528</xdr:rowOff>
    </xdr:to>
    <xdr:cxnSp macro="">
      <xdr:nvCxnSpPr>
        <xdr:cNvPr id="419" name="直線コネクタ 418">
          <a:extLst>
            <a:ext uri="{FF2B5EF4-FFF2-40B4-BE49-F238E27FC236}">
              <a16:creationId xmlns:a16="http://schemas.microsoft.com/office/drawing/2014/main" id="{00000000-0008-0000-0100-0000A3010000}"/>
            </a:ext>
          </a:extLst>
        </xdr:cNvPr>
        <xdr:cNvCxnSpPr/>
      </xdr:nvCxnSpPr>
      <xdr:spPr>
        <a:xfrm>
          <a:off x="16230600" y="7293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33</xdr:row>
      <xdr:rowOff>3283</xdr:rowOff>
    </xdr:from>
    <xdr:ext cx="405111" cy="259045"/>
    <xdr:sp macro="" textlink="">
      <xdr:nvSpPr>
        <xdr:cNvPr id="420" name="【認定こども園・幼稚園・保育所】&#10;有形固定資産減価償却率最大値テキスト">
          <a:extLst>
            <a:ext uri="{FF2B5EF4-FFF2-40B4-BE49-F238E27FC236}">
              <a16:creationId xmlns:a16="http://schemas.microsoft.com/office/drawing/2014/main" id="{00000000-0008-0000-0100-0000A4010000}"/>
            </a:ext>
          </a:extLst>
        </xdr:cNvPr>
        <xdr:cNvSpPr txBox="1"/>
      </xdr:nvSpPr>
      <xdr:spPr>
        <a:xfrm>
          <a:off x="16357600" y="566113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34</xdr:row>
      <xdr:rowOff>56606</xdr:rowOff>
    </xdr:from>
    <xdr:to>
      <xdr:col>86</xdr:col>
      <xdr:colOff>25400</xdr:colOff>
      <xdr:row>34</xdr:row>
      <xdr:rowOff>56606</xdr:rowOff>
    </xdr:to>
    <xdr:cxnSp macro="">
      <xdr:nvCxnSpPr>
        <xdr:cNvPr id="421" name="直線コネクタ 420">
          <a:extLst>
            <a:ext uri="{FF2B5EF4-FFF2-40B4-BE49-F238E27FC236}">
              <a16:creationId xmlns:a16="http://schemas.microsoft.com/office/drawing/2014/main" id="{00000000-0008-0000-0100-0000A5010000}"/>
            </a:ext>
          </a:extLst>
        </xdr:cNvPr>
        <xdr:cNvCxnSpPr/>
      </xdr:nvCxnSpPr>
      <xdr:spPr>
        <a:xfrm>
          <a:off x="16230600" y="588590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37</xdr:row>
      <xdr:rowOff>167112</xdr:rowOff>
    </xdr:from>
    <xdr:ext cx="405111" cy="259045"/>
    <xdr:sp macro="" textlink="">
      <xdr:nvSpPr>
        <xdr:cNvPr id="422" name="【認定こども園・幼稚園・保育所】&#10;有形固定資産減価償却率平均値テキスト">
          <a:extLst>
            <a:ext uri="{FF2B5EF4-FFF2-40B4-BE49-F238E27FC236}">
              <a16:creationId xmlns:a16="http://schemas.microsoft.com/office/drawing/2014/main" id="{00000000-0008-0000-0100-0000A6010000}"/>
            </a:ext>
          </a:extLst>
        </xdr:cNvPr>
        <xdr:cNvSpPr txBox="1"/>
      </xdr:nvSpPr>
      <xdr:spPr>
        <a:xfrm>
          <a:off x="16357600" y="651076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17235</xdr:rowOff>
    </xdr:from>
    <xdr:to>
      <xdr:col>85</xdr:col>
      <xdr:colOff>177800</xdr:colOff>
      <xdr:row>38</xdr:row>
      <xdr:rowOff>118835</xdr:rowOff>
    </xdr:to>
    <xdr:sp macro="" textlink="">
      <xdr:nvSpPr>
        <xdr:cNvPr id="423" name="フローチャート: 判断 422">
          <a:extLst>
            <a:ext uri="{FF2B5EF4-FFF2-40B4-BE49-F238E27FC236}">
              <a16:creationId xmlns:a16="http://schemas.microsoft.com/office/drawing/2014/main" id="{00000000-0008-0000-0100-0000A7010000}"/>
            </a:ext>
          </a:extLst>
        </xdr:cNvPr>
        <xdr:cNvSpPr/>
      </xdr:nvSpPr>
      <xdr:spPr>
        <a:xfrm>
          <a:off x="16268700" y="65323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38</xdr:row>
      <xdr:rowOff>23767</xdr:rowOff>
    </xdr:from>
    <xdr:to>
      <xdr:col>81</xdr:col>
      <xdr:colOff>101600</xdr:colOff>
      <xdr:row>38</xdr:row>
      <xdr:rowOff>125367</xdr:rowOff>
    </xdr:to>
    <xdr:sp macro="" textlink="">
      <xdr:nvSpPr>
        <xdr:cNvPr id="424" name="フローチャート: 判断 423">
          <a:extLst>
            <a:ext uri="{FF2B5EF4-FFF2-40B4-BE49-F238E27FC236}">
              <a16:creationId xmlns:a16="http://schemas.microsoft.com/office/drawing/2014/main" id="{00000000-0008-0000-0100-0000A8010000}"/>
            </a:ext>
          </a:extLst>
        </xdr:cNvPr>
        <xdr:cNvSpPr/>
      </xdr:nvSpPr>
      <xdr:spPr>
        <a:xfrm>
          <a:off x="15430500" y="6538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37</xdr:row>
      <xdr:rowOff>164193</xdr:rowOff>
    </xdr:from>
    <xdr:to>
      <xdr:col>76</xdr:col>
      <xdr:colOff>165100</xdr:colOff>
      <xdr:row>38</xdr:row>
      <xdr:rowOff>94343</xdr:rowOff>
    </xdr:to>
    <xdr:sp macro="" textlink="">
      <xdr:nvSpPr>
        <xdr:cNvPr id="425" name="フローチャート: 判断 424">
          <a:extLst>
            <a:ext uri="{FF2B5EF4-FFF2-40B4-BE49-F238E27FC236}">
              <a16:creationId xmlns:a16="http://schemas.microsoft.com/office/drawing/2014/main" id="{00000000-0008-0000-0100-0000A9010000}"/>
            </a:ext>
          </a:extLst>
        </xdr:cNvPr>
        <xdr:cNvSpPr/>
      </xdr:nvSpPr>
      <xdr:spPr>
        <a:xfrm>
          <a:off x="14541500" y="65078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37</xdr:row>
      <xdr:rowOff>146231</xdr:rowOff>
    </xdr:from>
    <xdr:to>
      <xdr:col>72</xdr:col>
      <xdr:colOff>38100</xdr:colOff>
      <xdr:row>38</xdr:row>
      <xdr:rowOff>76381</xdr:rowOff>
    </xdr:to>
    <xdr:sp macro="" textlink="">
      <xdr:nvSpPr>
        <xdr:cNvPr id="426" name="フローチャート: 判断 425">
          <a:extLst>
            <a:ext uri="{FF2B5EF4-FFF2-40B4-BE49-F238E27FC236}">
              <a16:creationId xmlns:a16="http://schemas.microsoft.com/office/drawing/2014/main" id="{00000000-0008-0000-0100-0000AA010000}"/>
            </a:ext>
          </a:extLst>
        </xdr:cNvPr>
        <xdr:cNvSpPr/>
      </xdr:nvSpPr>
      <xdr:spPr>
        <a:xfrm>
          <a:off x="13652500" y="64898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37</xdr:row>
      <xdr:rowOff>141333</xdr:rowOff>
    </xdr:from>
    <xdr:to>
      <xdr:col>67</xdr:col>
      <xdr:colOff>101600</xdr:colOff>
      <xdr:row>38</xdr:row>
      <xdr:rowOff>71482</xdr:rowOff>
    </xdr:to>
    <xdr:sp macro="" textlink="">
      <xdr:nvSpPr>
        <xdr:cNvPr id="427" name="フローチャート: 判断 426">
          <a:extLst>
            <a:ext uri="{FF2B5EF4-FFF2-40B4-BE49-F238E27FC236}">
              <a16:creationId xmlns:a16="http://schemas.microsoft.com/office/drawing/2014/main" id="{00000000-0008-0000-0100-0000AB010000}"/>
            </a:ext>
          </a:extLst>
        </xdr:cNvPr>
        <xdr:cNvSpPr/>
      </xdr:nvSpPr>
      <xdr:spPr>
        <a:xfrm>
          <a:off x="12763500" y="6484983"/>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428" name="テキスト ボックス 427">
          <a:extLst>
            <a:ext uri="{FF2B5EF4-FFF2-40B4-BE49-F238E27FC236}">
              <a16:creationId xmlns:a16="http://schemas.microsoft.com/office/drawing/2014/main" id="{00000000-0008-0000-0100-0000AC010000}"/>
            </a:ext>
          </a:extLst>
        </xdr:cNvPr>
        <xdr:cNvSpPr txBox="1"/>
      </xdr:nvSpPr>
      <xdr:spPr>
        <a:xfrm>
          <a:off x="16129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429" name="テキスト ボックス 428">
          <a:extLst>
            <a:ext uri="{FF2B5EF4-FFF2-40B4-BE49-F238E27FC236}">
              <a16:creationId xmlns:a16="http://schemas.microsoft.com/office/drawing/2014/main" id="{00000000-0008-0000-0100-0000AD010000}"/>
            </a:ext>
          </a:extLst>
        </xdr:cNvPr>
        <xdr:cNvSpPr txBox="1"/>
      </xdr:nvSpPr>
      <xdr:spPr>
        <a:xfrm>
          <a:off x="1529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430" name="テキスト ボックス 429">
          <a:extLst>
            <a:ext uri="{FF2B5EF4-FFF2-40B4-BE49-F238E27FC236}">
              <a16:creationId xmlns:a16="http://schemas.microsoft.com/office/drawing/2014/main" id="{00000000-0008-0000-0100-0000AE010000}"/>
            </a:ext>
          </a:extLst>
        </xdr:cNvPr>
        <xdr:cNvSpPr txBox="1"/>
      </xdr:nvSpPr>
      <xdr:spPr>
        <a:xfrm>
          <a:off x="1440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431" name="テキスト ボックス 430">
          <a:extLst>
            <a:ext uri="{FF2B5EF4-FFF2-40B4-BE49-F238E27FC236}">
              <a16:creationId xmlns:a16="http://schemas.microsoft.com/office/drawing/2014/main" id="{00000000-0008-0000-0100-0000AF010000}"/>
            </a:ext>
          </a:extLst>
        </xdr:cNvPr>
        <xdr:cNvSpPr txBox="1"/>
      </xdr:nvSpPr>
      <xdr:spPr>
        <a:xfrm>
          <a:off x="1351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432" name="テキスト ボックス 431">
          <a:extLst>
            <a:ext uri="{FF2B5EF4-FFF2-40B4-BE49-F238E27FC236}">
              <a16:creationId xmlns:a16="http://schemas.microsoft.com/office/drawing/2014/main" id="{00000000-0008-0000-0100-0000B0010000}"/>
            </a:ext>
          </a:extLst>
        </xdr:cNvPr>
        <xdr:cNvSpPr txBox="1"/>
      </xdr:nvSpPr>
      <xdr:spPr>
        <a:xfrm>
          <a:off x="1262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156028</xdr:rowOff>
    </xdr:from>
    <xdr:to>
      <xdr:col>85</xdr:col>
      <xdr:colOff>177800</xdr:colOff>
      <xdr:row>38</xdr:row>
      <xdr:rowOff>86178</xdr:rowOff>
    </xdr:to>
    <xdr:sp macro="" textlink="">
      <xdr:nvSpPr>
        <xdr:cNvPr id="433" name="楕円 432">
          <a:extLst>
            <a:ext uri="{FF2B5EF4-FFF2-40B4-BE49-F238E27FC236}">
              <a16:creationId xmlns:a16="http://schemas.microsoft.com/office/drawing/2014/main" id="{00000000-0008-0000-0100-0000B1010000}"/>
            </a:ext>
          </a:extLst>
        </xdr:cNvPr>
        <xdr:cNvSpPr/>
      </xdr:nvSpPr>
      <xdr:spPr>
        <a:xfrm>
          <a:off x="16268700" y="64996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37</xdr:row>
      <xdr:rowOff>7455</xdr:rowOff>
    </xdr:from>
    <xdr:ext cx="405111" cy="259045"/>
    <xdr:sp macro="" textlink="">
      <xdr:nvSpPr>
        <xdr:cNvPr id="434" name="【認定こども園・幼稚園・保育所】&#10;有形固定資産減価償却率該当値テキスト">
          <a:extLst>
            <a:ext uri="{FF2B5EF4-FFF2-40B4-BE49-F238E27FC236}">
              <a16:creationId xmlns:a16="http://schemas.microsoft.com/office/drawing/2014/main" id="{00000000-0008-0000-0100-0000B2010000}"/>
            </a:ext>
          </a:extLst>
        </xdr:cNvPr>
        <xdr:cNvSpPr txBox="1"/>
      </xdr:nvSpPr>
      <xdr:spPr>
        <a:xfrm>
          <a:off x="16357600" y="635110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37</xdr:row>
      <xdr:rowOff>118473</xdr:rowOff>
    </xdr:from>
    <xdr:to>
      <xdr:col>81</xdr:col>
      <xdr:colOff>101600</xdr:colOff>
      <xdr:row>38</xdr:row>
      <xdr:rowOff>48623</xdr:rowOff>
    </xdr:to>
    <xdr:sp macro="" textlink="">
      <xdr:nvSpPr>
        <xdr:cNvPr id="435" name="楕円 434">
          <a:extLst>
            <a:ext uri="{FF2B5EF4-FFF2-40B4-BE49-F238E27FC236}">
              <a16:creationId xmlns:a16="http://schemas.microsoft.com/office/drawing/2014/main" id="{00000000-0008-0000-0100-0000B3010000}"/>
            </a:ext>
          </a:extLst>
        </xdr:cNvPr>
        <xdr:cNvSpPr/>
      </xdr:nvSpPr>
      <xdr:spPr>
        <a:xfrm>
          <a:off x="15430500" y="64621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37</xdr:row>
      <xdr:rowOff>169273</xdr:rowOff>
    </xdr:from>
    <xdr:to>
      <xdr:col>85</xdr:col>
      <xdr:colOff>127000</xdr:colOff>
      <xdr:row>38</xdr:row>
      <xdr:rowOff>35378</xdr:rowOff>
    </xdr:to>
    <xdr:cxnSp macro="">
      <xdr:nvCxnSpPr>
        <xdr:cNvPr id="436" name="直線コネクタ 435">
          <a:extLst>
            <a:ext uri="{FF2B5EF4-FFF2-40B4-BE49-F238E27FC236}">
              <a16:creationId xmlns:a16="http://schemas.microsoft.com/office/drawing/2014/main" id="{00000000-0008-0000-0100-0000B4010000}"/>
            </a:ext>
          </a:extLst>
        </xdr:cNvPr>
        <xdr:cNvCxnSpPr/>
      </xdr:nvCxnSpPr>
      <xdr:spPr>
        <a:xfrm>
          <a:off x="15481300" y="6512923"/>
          <a:ext cx="838200" cy="375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37</xdr:row>
      <xdr:rowOff>100511</xdr:rowOff>
    </xdr:from>
    <xdr:to>
      <xdr:col>76</xdr:col>
      <xdr:colOff>165100</xdr:colOff>
      <xdr:row>38</xdr:row>
      <xdr:rowOff>30662</xdr:rowOff>
    </xdr:to>
    <xdr:sp macro="" textlink="">
      <xdr:nvSpPr>
        <xdr:cNvPr id="437" name="楕円 436">
          <a:extLst>
            <a:ext uri="{FF2B5EF4-FFF2-40B4-BE49-F238E27FC236}">
              <a16:creationId xmlns:a16="http://schemas.microsoft.com/office/drawing/2014/main" id="{00000000-0008-0000-0100-0000B5010000}"/>
            </a:ext>
          </a:extLst>
        </xdr:cNvPr>
        <xdr:cNvSpPr/>
      </xdr:nvSpPr>
      <xdr:spPr>
        <a:xfrm>
          <a:off x="14541500" y="6444161"/>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37</xdr:row>
      <xdr:rowOff>151311</xdr:rowOff>
    </xdr:from>
    <xdr:to>
      <xdr:col>81</xdr:col>
      <xdr:colOff>50800</xdr:colOff>
      <xdr:row>37</xdr:row>
      <xdr:rowOff>169273</xdr:rowOff>
    </xdr:to>
    <xdr:cxnSp macro="">
      <xdr:nvCxnSpPr>
        <xdr:cNvPr id="438" name="直線コネクタ 437">
          <a:extLst>
            <a:ext uri="{FF2B5EF4-FFF2-40B4-BE49-F238E27FC236}">
              <a16:creationId xmlns:a16="http://schemas.microsoft.com/office/drawing/2014/main" id="{00000000-0008-0000-0100-0000B6010000}"/>
            </a:ext>
          </a:extLst>
        </xdr:cNvPr>
        <xdr:cNvCxnSpPr/>
      </xdr:nvCxnSpPr>
      <xdr:spPr>
        <a:xfrm>
          <a:off x="14592300" y="6494961"/>
          <a:ext cx="889000" cy="179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37</xdr:row>
      <xdr:rowOff>62956</xdr:rowOff>
    </xdr:from>
    <xdr:to>
      <xdr:col>72</xdr:col>
      <xdr:colOff>38100</xdr:colOff>
      <xdr:row>37</xdr:row>
      <xdr:rowOff>164556</xdr:rowOff>
    </xdr:to>
    <xdr:sp macro="" textlink="">
      <xdr:nvSpPr>
        <xdr:cNvPr id="439" name="楕円 438">
          <a:extLst>
            <a:ext uri="{FF2B5EF4-FFF2-40B4-BE49-F238E27FC236}">
              <a16:creationId xmlns:a16="http://schemas.microsoft.com/office/drawing/2014/main" id="{00000000-0008-0000-0100-0000B7010000}"/>
            </a:ext>
          </a:extLst>
        </xdr:cNvPr>
        <xdr:cNvSpPr/>
      </xdr:nvSpPr>
      <xdr:spPr>
        <a:xfrm>
          <a:off x="13652500" y="64066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37</xdr:row>
      <xdr:rowOff>113756</xdr:rowOff>
    </xdr:from>
    <xdr:to>
      <xdr:col>76</xdr:col>
      <xdr:colOff>114300</xdr:colOff>
      <xdr:row>37</xdr:row>
      <xdr:rowOff>151311</xdr:rowOff>
    </xdr:to>
    <xdr:cxnSp macro="">
      <xdr:nvCxnSpPr>
        <xdr:cNvPr id="440" name="直線コネクタ 439">
          <a:extLst>
            <a:ext uri="{FF2B5EF4-FFF2-40B4-BE49-F238E27FC236}">
              <a16:creationId xmlns:a16="http://schemas.microsoft.com/office/drawing/2014/main" id="{00000000-0008-0000-0100-0000B8010000}"/>
            </a:ext>
          </a:extLst>
        </xdr:cNvPr>
        <xdr:cNvCxnSpPr/>
      </xdr:nvCxnSpPr>
      <xdr:spPr>
        <a:xfrm>
          <a:off x="13703300" y="6457406"/>
          <a:ext cx="889000" cy="375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37</xdr:row>
      <xdr:rowOff>27033</xdr:rowOff>
    </xdr:from>
    <xdr:to>
      <xdr:col>67</xdr:col>
      <xdr:colOff>101600</xdr:colOff>
      <xdr:row>37</xdr:row>
      <xdr:rowOff>128633</xdr:rowOff>
    </xdr:to>
    <xdr:sp macro="" textlink="">
      <xdr:nvSpPr>
        <xdr:cNvPr id="441" name="楕円 440">
          <a:extLst>
            <a:ext uri="{FF2B5EF4-FFF2-40B4-BE49-F238E27FC236}">
              <a16:creationId xmlns:a16="http://schemas.microsoft.com/office/drawing/2014/main" id="{00000000-0008-0000-0100-0000B9010000}"/>
            </a:ext>
          </a:extLst>
        </xdr:cNvPr>
        <xdr:cNvSpPr/>
      </xdr:nvSpPr>
      <xdr:spPr>
        <a:xfrm>
          <a:off x="12763500" y="63706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37</xdr:row>
      <xdr:rowOff>77833</xdr:rowOff>
    </xdr:from>
    <xdr:to>
      <xdr:col>71</xdr:col>
      <xdr:colOff>177800</xdr:colOff>
      <xdr:row>37</xdr:row>
      <xdr:rowOff>113756</xdr:rowOff>
    </xdr:to>
    <xdr:cxnSp macro="">
      <xdr:nvCxnSpPr>
        <xdr:cNvPr id="442" name="直線コネクタ 441">
          <a:extLst>
            <a:ext uri="{FF2B5EF4-FFF2-40B4-BE49-F238E27FC236}">
              <a16:creationId xmlns:a16="http://schemas.microsoft.com/office/drawing/2014/main" id="{00000000-0008-0000-0100-0000BA010000}"/>
            </a:ext>
          </a:extLst>
        </xdr:cNvPr>
        <xdr:cNvCxnSpPr/>
      </xdr:nvCxnSpPr>
      <xdr:spPr>
        <a:xfrm>
          <a:off x="12814300" y="6421483"/>
          <a:ext cx="889000" cy="359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38</xdr:row>
      <xdr:rowOff>116494</xdr:rowOff>
    </xdr:from>
    <xdr:ext cx="405111" cy="259045"/>
    <xdr:sp macro="" textlink="">
      <xdr:nvSpPr>
        <xdr:cNvPr id="443" name="n_1aveValue【認定こども園・幼稚園・保育所】&#10;有形固定資産減価償却率">
          <a:extLst>
            <a:ext uri="{FF2B5EF4-FFF2-40B4-BE49-F238E27FC236}">
              <a16:creationId xmlns:a16="http://schemas.microsoft.com/office/drawing/2014/main" id="{00000000-0008-0000-0100-0000BB010000}"/>
            </a:ext>
          </a:extLst>
        </xdr:cNvPr>
        <xdr:cNvSpPr txBox="1"/>
      </xdr:nvSpPr>
      <xdr:spPr>
        <a:xfrm>
          <a:off x="15266044" y="663159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38</xdr:row>
      <xdr:rowOff>85470</xdr:rowOff>
    </xdr:from>
    <xdr:ext cx="405111" cy="259045"/>
    <xdr:sp macro="" textlink="">
      <xdr:nvSpPr>
        <xdr:cNvPr id="444" name="n_2aveValue【認定こども園・幼稚園・保育所】&#10;有形固定資産減価償却率">
          <a:extLst>
            <a:ext uri="{FF2B5EF4-FFF2-40B4-BE49-F238E27FC236}">
              <a16:creationId xmlns:a16="http://schemas.microsoft.com/office/drawing/2014/main" id="{00000000-0008-0000-0100-0000BC010000}"/>
            </a:ext>
          </a:extLst>
        </xdr:cNvPr>
        <xdr:cNvSpPr txBox="1"/>
      </xdr:nvSpPr>
      <xdr:spPr>
        <a:xfrm>
          <a:off x="14389744" y="660057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38</xdr:row>
      <xdr:rowOff>67508</xdr:rowOff>
    </xdr:from>
    <xdr:ext cx="405111" cy="259045"/>
    <xdr:sp macro="" textlink="">
      <xdr:nvSpPr>
        <xdr:cNvPr id="445" name="n_3aveValue【認定こども園・幼稚園・保育所】&#10;有形固定資産減価償却率">
          <a:extLst>
            <a:ext uri="{FF2B5EF4-FFF2-40B4-BE49-F238E27FC236}">
              <a16:creationId xmlns:a16="http://schemas.microsoft.com/office/drawing/2014/main" id="{00000000-0008-0000-0100-0000BD010000}"/>
            </a:ext>
          </a:extLst>
        </xdr:cNvPr>
        <xdr:cNvSpPr txBox="1"/>
      </xdr:nvSpPr>
      <xdr:spPr>
        <a:xfrm>
          <a:off x="13500744" y="658260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38</xdr:row>
      <xdr:rowOff>62610</xdr:rowOff>
    </xdr:from>
    <xdr:ext cx="405111" cy="259045"/>
    <xdr:sp macro="" textlink="">
      <xdr:nvSpPr>
        <xdr:cNvPr id="446" name="n_4aveValue【認定こども園・幼稚園・保育所】&#10;有形固定資産減価償却率">
          <a:extLst>
            <a:ext uri="{FF2B5EF4-FFF2-40B4-BE49-F238E27FC236}">
              <a16:creationId xmlns:a16="http://schemas.microsoft.com/office/drawing/2014/main" id="{00000000-0008-0000-0100-0000BE010000}"/>
            </a:ext>
          </a:extLst>
        </xdr:cNvPr>
        <xdr:cNvSpPr txBox="1"/>
      </xdr:nvSpPr>
      <xdr:spPr>
        <a:xfrm>
          <a:off x="12611744" y="657771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36</xdr:row>
      <xdr:rowOff>65150</xdr:rowOff>
    </xdr:from>
    <xdr:ext cx="405111" cy="259045"/>
    <xdr:sp macro="" textlink="">
      <xdr:nvSpPr>
        <xdr:cNvPr id="447" name="n_1mainValue【認定こども園・幼稚園・保育所】&#10;有形固定資産減価償却率">
          <a:extLst>
            <a:ext uri="{FF2B5EF4-FFF2-40B4-BE49-F238E27FC236}">
              <a16:creationId xmlns:a16="http://schemas.microsoft.com/office/drawing/2014/main" id="{00000000-0008-0000-0100-0000BF010000}"/>
            </a:ext>
          </a:extLst>
        </xdr:cNvPr>
        <xdr:cNvSpPr txBox="1"/>
      </xdr:nvSpPr>
      <xdr:spPr>
        <a:xfrm>
          <a:off x="15266044" y="623735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36</xdr:row>
      <xdr:rowOff>47188</xdr:rowOff>
    </xdr:from>
    <xdr:ext cx="405111" cy="259045"/>
    <xdr:sp macro="" textlink="">
      <xdr:nvSpPr>
        <xdr:cNvPr id="448" name="n_2mainValue【認定こども園・幼稚園・保育所】&#10;有形固定資産減価償却率">
          <a:extLst>
            <a:ext uri="{FF2B5EF4-FFF2-40B4-BE49-F238E27FC236}">
              <a16:creationId xmlns:a16="http://schemas.microsoft.com/office/drawing/2014/main" id="{00000000-0008-0000-0100-0000C0010000}"/>
            </a:ext>
          </a:extLst>
        </xdr:cNvPr>
        <xdr:cNvSpPr txBox="1"/>
      </xdr:nvSpPr>
      <xdr:spPr>
        <a:xfrm>
          <a:off x="14389744" y="62193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36</xdr:row>
      <xdr:rowOff>9633</xdr:rowOff>
    </xdr:from>
    <xdr:ext cx="405111" cy="259045"/>
    <xdr:sp macro="" textlink="">
      <xdr:nvSpPr>
        <xdr:cNvPr id="449" name="n_3mainValue【認定こども園・幼稚園・保育所】&#10;有形固定資産減価償却率">
          <a:extLst>
            <a:ext uri="{FF2B5EF4-FFF2-40B4-BE49-F238E27FC236}">
              <a16:creationId xmlns:a16="http://schemas.microsoft.com/office/drawing/2014/main" id="{00000000-0008-0000-0100-0000C1010000}"/>
            </a:ext>
          </a:extLst>
        </xdr:cNvPr>
        <xdr:cNvSpPr txBox="1"/>
      </xdr:nvSpPr>
      <xdr:spPr>
        <a:xfrm>
          <a:off x="13500744" y="618183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35</xdr:row>
      <xdr:rowOff>145160</xdr:rowOff>
    </xdr:from>
    <xdr:ext cx="405111" cy="259045"/>
    <xdr:sp macro="" textlink="">
      <xdr:nvSpPr>
        <xdr:cNvPr id="450" name="n_4mainValue【認定こども園・幼稚園・保育所】&#10;有形固定資産減価償却率">
          <a:extLst>
            <a:ext uri="{FF2B5EF4-FFF2-40B4-BE49-F238E27FC236}">
              <a16:creationId xmlns:a16="http://schemas.microsoft.com/office/drawing/2014/main" id="{00000000-0008-0000-0100-0000C2010000}"/>
            </a:ext>
          </a:extLst>
        </xdr:cNvPr>
        <xdr:cNvSpPr txBox="1"/>
      </xdr:nvSpPr>
      <xdr:spPr>
        <a:xfrm>
          <a:off x="12611744" y="614591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451" name="正方形/長方形 450">
          <a:extLst>
            <a:ext uri="{FF2B5EF4-FFF2-40B4-BE49-F238E27FC236}">
              <a16:creationId xmlns:a16="http://schemas.microsoft.com/office/drawing/2014/main" id="{00000000-0008-0000-0100-0000C3010000}"/>
            </a:ext>
          </a:extLst>
        </xdr:cNvPr>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452" name="正方形/長方形 451">
          <a:extLst>
            <a:ext uri="{FF2B5EF4-FFF2-40B4-BE49-F238E27FC236}">
              <a16:creationId xmlns:a16="http://schemas.microsoft.com/office/drawing/2014/main" id="{00000000-0008-0000-0100-0000C4010000}"/>
            </a:ext>
          </a:extLst>
        </xdr:cNvPr>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453" name="正方形/長方形 452">
          <a:extLst>
            <a:ext uri="{FF2B5EF4-FFF2-40B4-BE49-F238E27FC236}">
              <a16:creationId xmlns:a16="http://schemas.microsoft.com/office/drawing/2014/main" id="{00000000-0008-0000-0100-0000C5010000}"/>
            </a:ext>
          </a:extLst>
        </xdr:cNvPr>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454" name="正方形/長方形 453">
          <a:extLst>
            <a:ext uri="{FF2B5EF4-FFF2-40B4-BE49-F238E27FC236}">
              <a16:creationId xmlns:a16="http://schemas.microsoft.com/office/drawing/2014/main" id="{00000000-0008-0000-0100-0000C6010000}"/>
            </a:ext>
          </a:extLst>
        </xdr:cNvPr>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455" name="正方形/長方形 454">
          <a:extLst>
            <a:ext uri="{FF2B5EF4-FFF2-40B4-BE49-F238E27FC236}">
              <a16:creationId xmlns:a16="http://schemas.microsoft.com/office/drawing/2014/main" id="{00000000-0008-0000-0100-0000C7010000}"/>
            </a:ext>
          </a:extLst>
        </xdr:cNvPr>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456" name="正方形/長方形 455">
          <a:extLst>
            <a:ext uri="{FF2B5EF4-FFF2-40B4-BE49-F238E27FC236}">
              <a16:creationId xmlns:a16="http://schemas.microsoft.com/office/drawing/2014/main" id="{00000000-0008-0000-0100-0000C8010000}"/>
            </a:ext>
          </a:extLst>
        </xdr:cNvPr>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457" name="正方形/長方形 456">
          <a:extLst>
            <a:ext uri="{FF2B5EF4-FFF2-40B4-BE49-F238E27FC236}">
              <a16:creationId xmlns:a16="http://schemas.microsoft.com/office/drawing/2014/main" id="{00000000-0008-0000-0100-0000C9010000}"/>
            </a:ext>
          </a:extLst>
        </xdr:cNvPr>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458" name="正方形/長方形 457">
          <a:extLst>
            <a:ext uri="{FF2B5EF4-FFF2-40B4-BE49-F238E27FC236}">
              <a16:creationId xmlns:a16="http://schemas.microsoft.com/office/drawing/2014/main" id="{00000000-0008-0000-0100-0000CA010000}"/>
            </a:ext>
          </a:extLst>
        </xdr:cNvPr>
        <xdr:cNvSpPr/>
      </xdr:nvSpPr>
      <xdr:spPr>
        <a:xfrm>
          <a:off x="18288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459" name="テキスト ボックス 458">
          <a:extLst>
            <a:ext uri="{FF2B5EF4-FFF2-40B4-BE49-F238E27FC236}">
              <a16:creationId xmlns:a16="http://schemas.microsoft.com/office/drawing/2014/main" id="{00000000-0008-0000-0100-0000CB010000}"/>
            </a:ext>
          </a:extLst>
        </xdr:cNvPr>
        <xdr:cNvSpPr txBox="1"/>
      </xdr:nvSpPr>
      <xdr:spPr>
        <a:xfrm>
          <a:off x="18249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460" name="直線コネクタ 459">
          <a:extLst>
            <a:ext uri="{FF2B5EF4-FFF2-40B4-BE49-F238E27FC236}">
              <a16:creationId xmlns:a16="http://schemas.microsoft.com/office/drawing/2014/main" id="{00000000-0008-0000-0100-0000CC010000}"/>
            </a:ext>
          </a:extLst>
        </xdr:cNvPr>
        <xdr:cNvCxnSpPr/>
      </xdr:nvCxnSpPr>
      <xdr:spPr>
        <a:xfrm>
          <a:off x="18288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41</xdr:row>
      <xdr:rowOff>133350</xdr:rowOff>
    </xdr:from>
    <xdr:to>
      <xdr:col>120</xdr:col>
      <xdr:colOff>114300</xdr:colOff>
      <xdr:row>41</xdr:row>
      <xdr:rowOff>133350</xdr:rowOff>
    </xdr:to>
    <xdr:cxnSp macro="">
      <xdr:nvCxnSpPr>
        <xdr:cNvPr id="461" name="直線コネクタ 460">
          <a:extLst>
            <a:ext uri="{FF2B5EF4-FFF2-40B4-BE49-F238E27FC236}">
              <a16:creationId xmlns:a16="http://schemas.microsoft.com/office/drawing/2014/main" id="{00000000-0008-0000-0100-0000CD010000}"/>
            </a:ext>
          </a:extLst>
        </xdr:cNvPr>
        <xdr:cNvCxnSpPr/>
      </xdr:nvCxnSpPr>
      <xdr:spPr>
        <a:xfrm>
          <a:off x="18288000" y="716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40</xdr:row>
      <xdr:rowOff>162577</xdr:rowOff>
    </xdr:from>
    <xdr:ext cx="467179" cy="259045"/>
    <xdr:sp macro="" textlink="">
      <xdr:nvSpPr>
        <xdr:cNvPr id="462" name="テキスト ボックス 461">
          <a:extLst>
            <a:ext uri="{FF2B5EF4-FFF2-40B4-BE49-F238E27FC236}">
              <a16:creationId xmlns:a16="http://schemas.microsoft.com/office/drawing/2014/main" id="{00000000-0008-0000-0100-0000CE010000}"/>
            </a:ext>
          </a:extLst>
        </xdr:cNvPr>
        <xdr:cNvSpPr txBox="1"/>
      </xdr:nvSpPr>
      <xdr:spPr>
        <a:xfrm>
          <a:off x="17820821" y="702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39</xdr:row>
      <xdr:rowOff>19050</xdr:rowOff>
    </xdr:from>
    <xdr:to>
      <xdr:col>120</xdr:col>
      <xdr:colOff>114300</xdr:colOff>
      <xdr:row>39</xdr:row>
      <xdr:rowOff>19050</xdr:rowOff>
    </xdr:to>
    <xdr:cxnSp macro="">
      <xdr:nvCxnSpPr>
        <xdr:cNvPr id="463" name="直線コネクタ 462">
          <a:extLst>
            <a:ext uri="{FF2B5EF4-FFF2-40B4-BE49-F238E27FC236}">
              <a16:creationId xmlns:a16="http://schemas.microsoft.com/office/drawing/2014/main" id="{00000000-0008-0000-0100-0000CF010000}"/>
            </a:ext>
          </a:extLst>
        </xdr:cNvPr>
        <xdr:cNvCxnSpPr/>
      </xdr:nvCxnSpPr>
      <xdr:spPr>
        <a:xfrm>
          <a:off x="18288000" y="670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38</xdr:row>
      <xdr:rowOff>48277</xdr:rowOff>
    </xdr:from>
    <xdr:ext cx="467179" cy="259045"/>
    <xdr:sp macro="" textlink="">
      <xdr:nvSpPr>
        <xdr:cNvPr id="464" name="テキスト ボックス 463">
          <a:extLst>
            <a:ext uri="{FF2B5EF4-FFF2-40B4-BE49-F238E27FC236}">
              <a16:creationId xmlns:a16="http://schemas.microsoft.com/office/drawing/2014/main" id="{00000000-0008-0000-0100-0000D0010000}"/>
            </a:ext>
          </a:extLst>
        </xdr:cNvPr>
        <xdr:cNvSpPr txBox="1"/>
      </xdr:nvSpPr>
      <xdr:spPr>
        <a:xfrm>
          <a:off x="17820821" y="656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76200</xdr:rowOff>
    </xdr:from>
    <xdr:to>
      <xdr:col>120</xdr:col>
      <xdr:colOff>114300</xdr:colOff>
      <xdr:row>36</xdr:row>
      <xdr:rowOff>76200</xdr:rowOff>
    </xdr:to>
    <xdr:cxnSp macro="">
      <xdr:nvCxnSpPr>
        <xdr:cNvPr id="465" name="直線コネクタ 464">
          <a:extLst>
            <a:ext uri="{FF2B5EF4-FFF2-40B4-BE49-F238E27FC236}">
              <a16:creationId xmlns:a16="http://schemas.microsoft.com/office/drawing/2014/main" id="{00000000-0008-0000-0100-0000D1010000}"/>
            </a:ext>
          </a:extLst>
        </xdr:cNvPr>
        <xdr:cNvCxnSpPr/>
      </xdr:nvCxnSpPr>
      <xdr:spPr>
        <a:xfrm>
          <a:off x="18288000" y="624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35</xdr:row>
      <xdr:rowOff>105427</xdr:rowOff>
    </xdr:from>
    <xdr:ext cx="467179" cy="259045"/>
    <xdr:sp macro="" textlink="">
      <xdr:nvSpPr>
        <xdr:cNvPr id="466" name="テキスト ボックス 465">
          <a:extLst>
            <a:ext uri="{FF2B5EF4-FFF2-40B4-BE49-F238E27FC236}">
              <a16:creationId xmlns:a16="http://schemas.microsoft.com/office/drawing/2014/main" id="{00000000-0008-0000-0100-0000D2010000}"/>
            </a:ext>
          </a:extLst>
        </xdr:cNvPr>
        <xdr:cNvSpPr txBox="1"/>
      </xdr:nvSpPr>
      <xdr:spPr>
        <a:xfrm>
          <a:off x="17820821" y="610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133350</xdr:rowOff>
    </xdr:from>
    <xdr:to>
      <xdr:col>120</xdr:col>
      <xdr:colOff>114300</xdr:colOff>
      <xdr:row>33</xdr:row>
      <xdr:rowOff>133350</xdr:rowOff>
    </xdr:to>
    <xdr:cxnSp macro="">
      <xdr:nvCxnSpPr>
        <xdr:cNvPr id="467" name="直線コネクタ 466">
          <a:extLst>
            <a:ext uri="{FF2B5EF4-FFF2-40B4-BE49-F238E27FC236}">
              <a16:creationId xmlns:a16="http://schemas.microsoft.com/office/drawing/2014/main" id="{00000000-0008-0000-0100-0000D3010000}"/>
            </a:ext>
          </a:extLst>
        </xdr:cNvPr>
        <xdr:cNvCxnSpPr/>
      </xdr:nvCxnSpPr>
      <xdr:spPr>
        <a:xfrm>
          <a:off x="18288000" y="579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32</xdr:row>
      <xdr:rowOff>162577</xdr:rowOff>
    </xdr:from>
    <xdr:ext cx="467179" cy="259045"/>
    <xdr:sp macro="" textlink="">
      <xdr:nvSpPr>
        <xdr:cNvPr id="468" name="テキスト ボックス 467">
          <a:extLst>
            <a:ext uri="{FF2B5EF4-FFF2-40B4-BE49-F238E27FC236}">
              <a16:creationId xmlns:a16="http://schemas.microsoft.com/office/drawing/2014/main" id="{00000000-0008-0000-0100-0000D4010000}"/>
            </a:ext>
          </a:extLst>
        </xdr:cNvPr>
        <xdr:cNvSpPr txBox="1"/>
      </xdr:nvSpPr>
      <xdr:spPr>
        <a:xfrm>
          <a:off x="17820821" y="564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469" name="直線コネクタ 468">
          <a:extLst>
            <a:ext uri="{FF2B5EF4-FFF2-40B4-BE49-F238E27FC236}">
              <a16:creationId xmlns:a16="http://schemas.microsoft.com/office/drawing/2014/main" id="{00000000-0008-0000-0100-0000D5010000}"/>
            </a:ext>
          </a:extLst>
        </xdr:cNvPr>
        <xdr:cNvCxnSpPr/>
      </xdr:nvCxnSpPr>
      <xdr:spPr>
        <a:xfrm>
          <a:off x="18288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30</xdr:row>
      <xdr:rowOff>48277</xdr:rowOff>
    </xdr:from>
    <xdr:ext cx="467179" cy="259045"/>
    <xdr:sp macro="" textlink="">
      <xdr:nvSpPr>
        <xdr:cNvPr id="470" name="テキスト ボックス 469">
          <a:extLst>
            <a:ext uri="{FF2B5EF4-FFF2-40B4-BE49-F238E27FC236}">
              <a16:creationId xmlns:a16="http://schemas.microsoft.com/office/drawing/2014/main" id="{00000000-0008-0000-0100-0000D6010000}"/>
            </a:ext>
          </a:extLst>
        </xdr:cNvPr>
        <xdr:cNvSpPr txBox="1"/>
      </xdr:nvSpPr>
      <xdr:spPr>
        <a:xfrm>
          <a:off x="17820821"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471" name="【認定こども園・幼稚園・保育所】&#10;一人当たり面積グラフ枠">
          <a:extLst>
            <a:ext uri="{FF2B5EF4-FFF2-40B4-BE49-F238E27FC236}">
              <a16:creationId xmlns:a16="http://schemas.microsoft.com/office/drawing/2014/main" id="{00000000-0008-0000-0100-0000D7010000}"/>
            </a:ext>
          </a:extLst>
        </xdr:cNvPr>
        <xdr:cNvSpPr/>
      </xdr:nvSpPr>
      <xdr:spPr>
        <a:xfrm>
          <a:off x="18288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34</xdr:row>
      <xdr:rowOff>169926</xdr:rowOff>
    </xdr:from>
    <xdr:to>
      <xdr:col>116</xdr:col>
      <xdr:colOff>62864</xdr:colOff>
      <xdr:row>41</xdr:row>
      <xdr:rowOff>115062</xdr:rowOff>
    </xdr:to>
    <xdr:cxnSp macro="">
      <xdr:nvCxnSpPr>
        <xdr:cNvPr id="472" name="直線コネクタ 471">
          <a:extLst>
            <a:ext uri="{FF2B5EF4-FFF2-40B4-BE49-F238E27FC236}">
              <a16:creationId xmlns:a16="http://schemas.microsoft.com/office/drawing/2014/main" id="{00000000-0008-0000-0100-0000D8010000}"/>
            </a:ext>
          </a:extLst>
        </xdr:cNvPr>
        <xdr:cNvCxnSpPr/>
      </xdr:nvCxnSpPr>
      <xdr:spPr>
        <a:xfrm flipV="1">
          <a:off x="22160864" y="5999226"/>
          <a:ext cx="0" cy="114528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41</xdr:row>
      <xdr:rowOff>118889</xdr:rowOff>
    </xdr:from>
    <xdr:ext cx="469744" cy="259045"/>
    <xdr:sp macro="" textlink="">
      <xdr:nvSpPr>
        <xdr:cNvPr id="473" name="【認定こども園・幼稚園・保育所】&#10;一人当たり面積最小値テキスト">
          <a:extLst>
            <a:ext uri="{FF2B5EF4-FFF2-40B4-BE49-F238E27FC236}">
              <a16:creationId xmlns:a16="http://schemas.microsoft.com/office/drawing/2014/main" id="{00000000-0008-0000-0100-0000D9010000}"/>
            </a:ext>
          </a:extLst>
        </xdr:cNvPr>
        <xdr:cNvSpPr txBox="1"/>
      </xdr:nvSpPr>
      <xdr:spPr>
        <a:xfrm>
          <a:off x="22199600" y="71483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41</xdr:row>
      <xdr:rowOff>115062</xdr:rowOff>
    </xdr:from>
    <xdr:to>
      <xdr:col>116</xdr:col>
      <xdr:colOff>152400</xdr:colOff>
      <xdr:row>41</xdr:row>
      <xdr:rowOff>115062</xdr:rowOff>
    </xdr:to>
    <xdr:cxnSp macro="">
      <xdr:nvCxnSpPr>
        <xdr:cNvPr id="474" name="直線コネクタ 473">
          <a:extLst>
            <a:ext uri="{FF2B5EF4-FFF2-40B4-BE49-F238E27FC236}">
              <a16:creationId xmlns:a16="http://schemas.microsoft.com/office/drawing/2014/main" id="{00000000-0008-0000-0100-0000DA010000}"/>
            </a:ext>
          </a:extLst>
        </xdr:cNvPr>
        <xdr:cNvCxnSpPr/>
      </xdr:nvCxnSpPr>
      <xdr:spPr>
        <a:xfrm>
          <a:off x="22072600" y="71445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33</xdr:row>
      <xdr:rowOff>116603</xdr:rowOff>
    </xdr:from>
    <xdr:ext cx="469744" cy="259045"/>
    <xdr:sp macro="" textlink="">
      <xdr:nvSpPr>
        <xdr:cNvPr id="475" name="【認定こども園・幼稚園・保育所】&#10;一人当たり面積最大値テキスト">
          <a:extLst>
            <a:ext uri="{FF2B5EF4-FFF2-40B4-BE49-F238E27FC236}">
              <a16:creationId xmlns:a16="http://schemas.microsoft.com/office/drawing/2014/main" id="{00000000-0008-0000-0100-0000DB010000}"/>
            </a:ext>
          </a:extLst>
        </xdr:cNvPr>
        <xdr:cNvSpPr txBox="1"/>
      </xdr:nvSpPr>
      <xdr:spPr>
        <a:xfrm>
          <a:off x="22199600" y="57744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0.509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34</xdr:row>
      <xdr:rowOff>169926</xdr:rowOff>
    </xdr:from>
    <xdr:to>
      <xdr:col>116</xdr:col>
      <xdr:colOff>152400</xdr:colOff>
      <xdr:row>34</xdr:row>
      <xdr:rowOff>169926</xdr:rowOff>
    </xdr:to>
    <xdr:cxnSp macro="">
      <xdr:nvCxnSpPr>
        <xdr:cNvPr id="476" name="直線コネクタ 475">
          <a:extLst>
            <a:ext uri="{FF2B5EF4-FFF2-40B4-BE49-F238E27FC236}">
              <a16:creationId xmlns:a16="http://schemas.microsoft.com/office/drawing/2014/main" id="{00000000-0008-0000-0100-0000DC010000}"/>
            </a:ext>
          </a:extLst>
        </xdr:cNvPr>
        <xdr:cNvCxnSpPr/>
      </xdr:nvCxnSpPr>
      <xdr:spPr>
        <a:xfrm>
          <a:off x="22072600" y="59992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39</xdr:row>
      <xdr:rowOff>4843</xdr:rowOff>
    </xdr:from>
    <xdr:ext cx="469744" cy="259045"/>
    <xdr:sp macro="" textlink="">
      <xdr:nvSpPr>
        <xdr:cNvPr id="477" name="【認定こども園・幼稚園・保育所】&#10;一人当たり面積平均値テキスト">
          <a:extLst>
            <a:ext uri="{FF2B5EF4-FFF2-40B4-BE49-F238E27FC236}">
              <a16:creationId xmlns:a16="http://schemas.microsoft.com/office/drawing/2014/main" id="{00000000-0008-0000-0100-0000DD010000}"/>
            </a:ext>
          </a:extLst>
        </xdr:cNvPr>
        <xdr:cNvSpPr txBox="1"/>
      </xdr:nvSpPr>
      <xdr:spPr>
        <a:xfrm>
          <a:off x="22199600" y="669139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153416</xdr:rowOff>
    </xdr:from>
    <xdr:to>
      <xdr:col>116</xdr:col>
      <xdr:colOff>114300</xdr:colOff>
      <xdr:row>40</xdr:row>
      <xdr:rowOff>83566</xdr:rowOff>
    </xdr:to>
    <xdr:sp macro="" textlink="">
      <xdr:nvSpPr>
        <xdr:cNvPr id="478" name="フローチャート: 判断 477">
          <a:extLst>
            <a:ext uri="{FF2B5EF4-FFF2-40B4-BE49-F238E27FC236}">
              <a16:creationId xmlns:a16="http://schemas.microsoft.com/office/drawing/2014/main" id="{00000000-0008-0000-0100-0000DE010000}"/>
            </a:ext>
          </a:extLst>
        </xdr:cNvPr>
        <xdr:cNvSpPr/>
      </xdr:nvSpPr>
      <xdr:spPr>
        <a:xfrm>
          <a:off x="22110700" y="68399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39</xdr:row>
      <xdr:rowOff>148844</xdr:rowOff>
    </xdr:from>
    <xdr:to>
      <xdr:col>112</xdr:col>
      <xdr:colOff>38100</xdr:colOff>
      <xdr:row>40</xdr:row>
      <xdr:rowOff>78994</xdr:rowOff>
    </xdr:to>
    <xdr:sp macro="" textlink="">
      <xdr:nvSpPr>
        <xdr:cNvPr id="479" name="フローチャート: 判断 478">
          <a:extLst>
            <a:ext uri="{FF2B5EF4-FFF2-40B4-BE49-F238E27FC236}">
              <a16:creationId xmlns:a16="http://schemas.microsoft.com/office/drawing/2014/main" id="{00000000-0008-0000-0100-0000DF010000}"/>
            </a:ext>
          </a:extLst>
        </xdr:cNvPr>
        <xdr:cNvSpPr/>
      </xdr:nvSpPr>
      <xdr:spPr>
        <a:xfrm>
          <a:off x="21272500" y="68353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39</xdr:row>
      <xdr:rowOff>144272</xdr:rowOff>
    </xdr:from>
    <xdr:to>
      <xdr:col>107</xdr:col>
      <xdr:colOff>101600</xdr:colOff>
      <xdr:row>40</xdr:row>
      <xdr:rowOff>74422</xdr:rowOff>
    </xdr:to>
    <xdr:sp macro="" textlink="">
      <xdr:nvSpPr>
        <xdr:cNvPr id="480" name="フローチャート: 判断 479">
          <a:extLst>
            <a:ext uri="{FF2B5EF4-FFF2-40B4-BE49-F238E27FC236}">
              <a16:creationId xmlns:a16="http://schemas.microsoft.com/office/drawing/2014/main" id="{00000000-0008-0000-0100-0000E0010000}"/>
            </a:ext>
          </a:extLst>
        </xdr:cNvPr>
        <xdr:cNvSpPr/>
      </xdr:nvSpPr>
      <xdr:spPr>
        <a:xfrm>
          <a:off x="20383500" y="68308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39</xdr:row>
      <xdr:rowOff>137414</xdr:rowOff>
    </xdr:from>
    <xdr:to>
      <xdr:col>102</xdr:col>
      <xdr:colOff>165100</xdr:colOff>
      <xdr:row>40</xdr:row>
      <xdr:rowOff>67564</xdr:rowOff>
    </xdr:to>
    <xdr:sp macro="" textlink="">
      <xdr:nvSpPr>
        <xdr:cNvPr id="481" name="フローチャート: 判断 480">
          <a:extLst>
            <a:ext uri="{FF2B5EF4-FFF2-40B4-BE49-F238E27FC236}">
              <a16:creationId xmlns:a16="http://schemas.microsoft.com/office/drawing/2014/main" id="{00000000-0008-0000-0100-0000E1010000}"/>
            </a:ext>
          </a:extLst>
        </xdr:cNvPr>
        <xdr:cNvSpPr/>
      </xdr:nvSpPr>
      <xdr:spPr>
        <a:xfrm>
          <a:off x="19494500" y="68239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39</xdr:row>
      <xdr:rowOff>119126</xdr:rowOff>
    </xdr:from>
    <xdr:to>
      <xdr:col>98</xdr:col>
      <xdr:colOff>38100</xdr:colOff>
      <xdr:row>40</xdr:row>
      <xdr:rowOff>49276</xdr:rowOff>
    </xdr:to>
    <xdr:sp macro="" textlink="">
      <xdr:nvSpPr>
        <xdr:cNvPr id="482" name="フローチャート: 判断 481">
          <a:extLst>
            <a:ext uri="{FF2B5EF4-FFF2-40B4-BE49-F238E27FC236}">
              <a16:creationId xmlns:a16="http://schemas.microsoft.com/office/drawing/2014/main" id="{00000000-0008-0000-0100-0000E2010000}"/>
            </a:ext>
          </a:extLst>
        </xdr:cNvPr>
        <xdr:cNvSpPr/>
      </xdr:nvSpPr>
      <xdr:spPr>
        <a:xfrm>
          <a:off x="18605500" y="68056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483" name="テキスト ボックス 482">
          <a:extLst>
            <a:ext uri="{FF2B5EF4-FFF2-40B4-BE49-F238E27FC236}">
              <a16:creationId xmlns:a16="http://schemas.microsoft.com/office/drawing/2014/main" id="{00000000-0008-0000-0100-0000E3010000}"/>
            </a:ext>
          </a:extLst>
        </xdr:cNvPr>
        <xdr:cNvSpPr txBox="1"/>
      </xdr:nvSpPr>
      <xdr:spPr>
        <a:xfrm>
          <a:off x="21971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484" name="テキスト ボックス 483">
          <a:extLst>
            <a:ext uri="{FF2B5EF4-FFF2-40B4-BE49-F238E27FC236}">
              <a16:creationId xmlns:a16="http://schemas.microsoft.com/office/drawing/2014/main" id="{00000000-0008-0000-0100-0000E4010000}"/>
            </a:ext>
          </a:extLst>
        </xdr:cNvPr>
        <xdr:cNvSpPr txBox="1"/>
      </xdr:nvSpPr>
      <xdr:spPr>
        <a:xfrm>
          <a:off x="2113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485" name="テキスト ボックス 484">
          <a:extLst>
            <a:ext uri="{FF2B5EF4-FFF2-40B4-BE49-F238E27FC236}">
              <a16:creationId xmlns:a16="http://schemas.microsoft.com/office/drawing/2014/main" id="{00000000-0008-0000-0100-0000E5010000}"/>
            </a:ext>
          </a:extLst>
        </xdr:cNvPr>
        <xdr:cNvSpPr txBox="1"/>
      </xdr:nvSpPr>
      <xdr:spPr>
        <a:xfrm>
          <a:off x="2024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486" name="テキスト ボックス 485">
          <a:extLst>
            <a:ext uri="{FF2B5EF4-FFF2-40B4-BE49-F238E27FC236}">
              <a16:creationId xmlns:a16="http://schemas.microsoft.com/office/drawing/2014/main" id="{00000000-0008-0000-0100-0000E6010000}"/>
            </a:ext>
          </a:extLst>
        </xdr:cNvPr>
        <xdr:cNvSpPr txBox="1"/>
      </xdr:nvSpPr>
      <xdr:spPr>
        <a:xfrm>
          <a:off x="1935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487" name="テキスト ボックス 486">
          <a:extLst>
            <a:ext uri="{FF2B5EF4-FFF2-40B4-BE49-F238E27FC236}">
              <a16:creationId xmlns:a16="http://schemas.microsoft.com/office/drawing/2014/main" id="{00000000-0008-0000-0100-0000E7010000}"/>
            </a:ext>
          </a:extLst>
        </xdr:cNvPr>
        <xdr:cNvSpPr txBox="1"/>
      </xdr:nvSpPr>
      <xdr:spPr>
        <a:xfrm>
          <a:off x="18465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40</xdr:row>
      <xdr:rowOff>68834</xdr:rowOff>
    </xdr:from>
    <xdr:to>
      <xdr:col>116</xdr:col>
      <xdr:colOff>114300</xdr:colOff>
      <xdr:row>40</xdr:row>
      <xdr:rowOff>170434</xdr:rowOff>
    </xdr:to>
    <xdr:sp macro="" textlink="">
      <xdr:nvSpPr>
        <xdr:cNvPr id="488" name="楕円 487">
          <a:extLst>
            <a:ext uri="{FF2B5EF4-FFF2-40B4-BE49-F238E27FC236}">
              <a16:creationId xmlns:a16="http://schemas.microsoft.com/office/drawing/2014/main" id="{00000000-0008-0000-0100-0000E8010000}"/>
            </a:ext>
          </a:extLst>
        </xdr:cNvPr>
        <xdr:cNvSpPr/>
      </xdr:nvSpPr>
      <xdr:spPr>
        <a:xfrm>
          <a:off x="22110700" y="69268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40</xdr:row>
      <xdr:rowOff>47261</xdr:rowOff>
    </xdr:from>
    <xdr:ext cx="469744" cy="259045"/>
    <xdr:sp macro="" textlink="">
      <xdr:nvSpPr>
        <xdr:cNvPr id="489" name="【認定こども園・幼稚園・保育所】&#10;一人当たり面積該当値テキスト">
          <a:extLst>
            <a:ext uri="{FF2B5EF4-FFF2-40B4-BE49-F238E27FC236}">
              <a16:creationId xmlns:a16="http://schemas.microsoft.com/office/drawing/2014/main" id="{00000000-0008-0000-0100-0000E9010000}"/>
            </a:ext>
          </a:extLst>
        </xdr:cNvPr>
        <xdr:cNvSpPr txBox="1"/>
      </xdr:nvSpPr>
      <xdr:spPr>
        <a:xfrm>
          <a:off x="22199600" y="690526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40</xdr:row>
      <xdr:rowOff>66548</xdr:rowOff>
    </xdr:from>
    <xdr:to>
      <xdr:col>112</xdr:col>
      <xdr:colOff>38100</xdr:colOff>
      <xdr:row>40</xdr:row>
      <xdr:rowOff>168148</xdr:rowOff>
    </xdr:to>
    <xdr:sp macro="" textlink="">
      <xdr:nvSpPr>
        <xdr:cNvPr id="490" name="楕円 489">
          <a:extLst>
            <a:ext uri="{FF2B5EF4-FFF2-40B4-BE49-F238E27FC236}">
              <a16:creationId xmlns:a16="http://schemas.microsoft.com/office/drawing/2014/main" id="{00000000-0008-0000-0100-0000EA010000}"/>
            </a:ext>
          </a:extLst>
        </xdr:cNvPr>
        <xdr:cNvSpPr/>
      </xdr:nvSpPr>
      <xdr:spPr>
        <a:xfrm>
          <a:off x="21272500" y="69245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40</xdr:row>
      <xdr:rowOff>117348</xdr:rowOff>
    </xdr:from>
    <xdr:to>
      <xdr:col>116</xdr:col>
      <xdr:colOff>63500</xdr:colOff>
      <xdr:row>40</xdr:row>
      <xdr:rowOff>119634</xdr:rowOff>
    </xdr:to>
    <xdr:cxnSp macro="">
      <xdr:nvCxnSpPr>
        <xdr:cNvPr id="491" name="直線コネクタ 490">
          <a:extLst>
            <a:ext uri="{FF2B5EF4-FFF2-40B4-BE49-F238E27FC236}">
              <a16:creationId xmlns:a16="http://schemas.microsoft.com/office/drawing/2014/main" id="{00000000-0008-0000-0100-0000EB010000}"/>
            </a:ext>
          </a:extLst>
        </xdr:cNvPr>
        <xdr:cNvCxnSpPr/>
      </xdr:nvCxnSpPr>
      <xdr:spPr>
        <a:xfrm>
          <a:off x="21323300" y="6975348"/>
          <a:ext cx="838200" cy="22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40</xdr:row>
      <xdr:rowOff>66548</xdr:rowOff>
    </xdr:from>
    <xdr:to>
      <xdr:col>107</xdr:col>
      <xdr:colOff>101600</xdr:colOff>
      <xdr:row>40</xdr:row>
      <xdr:rowOff>168148</xdr:rowOff>
    </xdr:to>
    <xdr:sp macro="" textlink="">
      <xdr:nvSpPr>
        <xdr:cNvPr id="492" name="楕円 491">
          <a:extLst>
            <a:ext uri="{FF2B5EF4-FFF2-40B4-BE49-F238E27FC236}">
              <a16:creationId xmlns:a16="http://schemas.microsoft.com/office/drawing/2014/main" id="{00000000-0008-0000-0100-0000EC010000}"/>
            </a:ext>
          </a:extLst>
        </xdr:cNvPr>
        <xdr:cNvSpPr/>
      </xdr:nvSpPr>
      <xdr:spPr>
        <a:xfrm>
          <a:off x="20383500" y="69245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40</xdr:row>
      <xdr:rowOff>117348</xdr:rowOff>
    </xdr:from>
    <xdr:to>
      <xdr:col>111</xdr:col>
      <xdr:colOff>177800</xdr:colOff>
      <xdr:row>40</xdr:row>
      <xdr:rowOff>117348</xdr:rowOff>
    </xdr:to>
    <xdr:cxnSp macro="">
      <xdr:nvCxnSpPr>
        <xdr:cNvPr id="493" name="直線コネクタ 492">
          <a:extLst>
            <a:ext uri="{FF2B5EF4-FFF2-40B4-BE49-F238E27FC236}">
              <a16:creationId xmlns:a16="http://schemas.microsoft.com/office/drawing/2014/main" id="{00000000-0008-0000-0100-0000ED010000}"/>
            </a:ext>
          </a:extLst>
        </xdr:cNvPr>
        <xdr:cNvCxnSpPr/>
      </xdr:nvCxnSpPr>
      <xdr:spPr>
        <a:xfrm>
          <a:off x="20434300" y="697534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40</xdr:row>
      <xdr:rowOff>66548</xdr:rowOff>
    </xdr:from>
    <xdr:to>
      <xdr:col>102</xdr:col>
      <xdr:colOff>165100</xdr:colOff>
      <xdr:row>40</xdr:row>
      <xdr:rowOff>168148</xdr:rowOff>
    </xdr:to>
    <xdr:sp macro="" textlink="">
      <xdr:nvSpPr>
        <xdr:cNvPr id="494" name="楕円 493">
          <a:extLst>
            <a:ext uri="{FF2B5EF4-FFF2-40B4-BE49-F238E27FC236}">
              <a16:creationId xmlns:a16="http://schemas.microsoft.com/office/drawing/2014/main" id="{00000000-0008-0000-0100-0000EE010000}"/>
            </a:ext>
          </a:extLst>
        </xdr:cNvPr>
        <xdr:cNvSpPr/>
      </xdr:nvSpPr>
      <xdr:spPr>
        <a:xfrm>
          <a:off x="19494500" y="69245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40</xdr:row>
      <xdr:rowOff>117348</xdr:rowOff>
    </xdr:from>
    <xdr:to>
      <xdr:col>107</xdr:col>
      <xdr:colOff>50800</xdr:colOff>
      <xdr:row>40</xdr:row>
      <xdr:rowOff>117348</xdr:rowOff>
    </xdr:to>
    <xdr:cxnSp macro="">
      <xdr:nvCxnSpPr>
        <xdr:cNvPr id="495" name="直線コネクタ 494">
          <a:extLst>
            <a:ext uri="{FF2B5EF4-FFF2-40B4-BE49-F238E27FC236}">
              <a16:creationId xmlns:a16="http://schemas.microsoft.com/office/drawing/2014/main" id="{00000000-0008-0000-0100-0000EF010000}"/>
            </a:ext>
          </a:extLst>
        </xdr:cNvPr>
        <xdr:cNvCxnSpPr/>
      </xdr:nvCxnSpPr>
      <xdr:spPr>
        <a:xfrm>
          <a:off x="19545300" y="697534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40</xdr:row>
      <xdr:rowOff>64262</xdr:rowOff>
    </xdr:from>
    <xdr:to>
      <xdr:col>98</xdr:col>
      <xdr:colOff>38100</xdr:colOff>
      <xdr:row>40</xdr:row>
      <xdr:rowOff>165862</xdr:rowOff>
    </xdr:to>
    <xdr:sp macro="" textlink="">
      <xdr:nvSpPr>
        <xdr:cNvPr id="496" name="楕円 495">
          <a:extLst>
            <a:ext uri="{FF2B5EF4-FFF2-40B4-BE49-F238E27FC236}">
              <a16:creationId xmlns:a16="http://schemas.microsoft.com/office/drawing/2014/main" id="{00000000-0008-0000-0100-0000F0010000}"/>
            </a:ext>
          </a:extLst>
        </xdr:cNvPr>
        <xdr:cNvSpPr/>
      </xdr:nvSpPr>
      <xdr:spPr>
        <a:xfrm>
          <a:off x="18605500" y="69222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40</xdr:row>
      <xdr:rowOff>115062</xdr:rowOff>
    </xdr:from>
    <xdr:to>
      <xdr:col>102</xdr:col>
      <xdr:colOff>114300</xdr:colOff>
      <xdr:row>40</xdr:row>
      <xdr:rowOff>117348</xdr:rowOff>
    </xdr:to>
    <xdr:cxnSp macro="">
      <xdr:nvCxnSpPr>
        <xdr:cNvPr id="497" name="直線コネクタ 496">
          <a:extLst>
            <a:ext uri="{FF2B5EF4-FFF2-40B4-BE49-F238E27FC236}">
              <a16:creationId xmlns:a16="http://schemas.microsoft.com/office/drawing/2014/main" id="{00000000-0008-0000-0100-0000F1010000}"/>
            </a:ext>
          </a:extLst>
        </xdr:cNvPr>
        <xdr:cNvCxnSpPr/>
      </xdr:nvCxnSpPr>
      <xdr:spPr>
        <a:xfrm>
          <a:off x="18656300" y="6973062"/>
          <a:ext cx="889000" cy="22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38</xdr:row>
      <xdr:rowOff>95521</xdr:rowOff>
    </xdr:from>
    <xdr:ext cx="469744" cy="259045"/>
    <xdr:sp macro="" textlink="">
      <xdr:nvSpPr>
        <xdr:cNvPr id="498" name="n_1aveValue【認定こども園・幼稚園・保育所】&#10;一人当たり面積">
          <a:extLst>
            <a:ext uri="{FF2B5EF4-FFF2-40B4-BE49-F238E27FC236}">
              <a16:creationId xmlns:a16="http://schemas.microsoft.com/office/drawing/2014/main" id="{00000000-0008-0000-0100-0000F2010000}"/>
            </a:ext>
          </a:extLst>
        </xdr:cNvPr>
        <xdr:cNvSpPr txBox="1"/>
      </xdr:nvSpPr>
      <xdr:spPr>
        <a:xfrm>
          <a:off x="21075727" y="66106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38</xdr:row>
      <xdr:rowOff>90949</xdr:rowOff>
    </xdr:from>
    <xdr:ext cx="469744" cy="259045"/>
    <xdr:sp macro="" textlink="">
      <xdr:nvSpPr>
        <xdr:cNvPr id="499" name="n_2aveValue【認定こども園・幼稚園・保育所】&#10;一人当たり面積">
          <a:extLst>
            <a:ext uri="{FF2B5EF4-FFF2-40B4-BE49-F238E27FC236}">
              <a16:creationId xmlns:a16="http://schemas.microsoft.com/office/drawing/2014/main" id="{00000000-0008-0000-0100-0000F3010000}"/>
            </a:ext>
          </a:extLst>
        </xdr:cNvPr>
        <xdr:cNvSpPr txBox="1"/>
      </xdr:nvSpPr>
      <xdr:spPr>
        <a:xfrm>
          <a:off x="20199427" y="660604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38</xdr:row>
      <xdr:rowOff>84091</xdr:rowOff>
    </xdr:from>
    <xdr:ext cx="469744" cy="259045"/>
    <xdr:sp macro="" textlink="">
      <xdr:nvSpPr>
        <xdr:cNvPr id="500" name="n_3aveValue【認定こども園・幼稚園・保育所】&#10;一人当たり面積">
          <a:extLst>
            <a:ext uri="{FF2B5EF4-FFF2-40B4-BE49-F238E27FC236}">
              <a16:creationId xmlns:a16="http://schemas.microsoft.com/office/drawing/2014/main" id="{00000000-0008-0000-0100-0000F4010000}"/>
            </a:ext>
          </a:extLst>
        </xdr:cNvPr>
        <xdr:cNvSpPr txBox="1"/>
      </xdr:nvSpPr>
      <xdr:spPr>
        <a:xfrm>
          <a:off x="19310427" y="65991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38</xdr:row>
      <xdr:rowOff>65803</xdr:rowOff>
    </xdr:from>
    <xdr:ext cx="469744" cy="259045"/>
    <xdr:sp macro="" textlink="">
      <xdr:nvSpPr>
        <xdr:cNvPr id="501" name="n_4aveValue【認定こども園・幼稚園・保育所】&#10;一人当たり面積">
          <a:extLst>
            <a:ext uri="{FF2B5EF4-FFF2-40B4-BE49-F238E27FC236}">
              <a16:creationId xmlns:a16="http://schemas.microsoft.com/office/drawing/2014/main" id="{00000000-0008-0000-0100-0000F5010000}"/>
            </a:ext>
          </a:extLst>
        </xdr:cNvPr>
        <xdr:cNvSpPr txBox="1"/>
      </xdr:nvSpPr>
      <xdr:spPr>
        <a:xfrm>
          <a:off x="18421427" y="65809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40</xdr:row>
      <xdr:rowOff>159275</xdr:rowOff>
    </xdr:from>
    <xdr:ext cx="469744" cy="259045"/>
    <xdr:sp macro="" textlink="">
      <xdr:nvSpPr>
        <xdr:cNvPr id="502" name="n_1mainValue【認定こども園・幼稚園・保育所】&#10;一人当たり面積">
          <a:extLst>
            <a:ext uri="{FF2B5EF4-FFF2-40B4-BE49-F238E27FC236}">
              <a16:creationId xmlns:a16="http://schemas.microsoft.com/office/drawing/2014/main" id="{00000000-0008-0000-0100-0000F6010000}"/>
            </a:ext>
          </a:extLst>
        </xdr:cNvPr>
        <xdr:cNvSpPr txBox="1"/>
      </xdr:nvSpPr>
      <xdr:spPr>
        <a:xfrm>
          <a:off x="21075727" y="70172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40</xdr:row>
      <xdr:rowOff>159275</xdr:rowOff>
    </xdr:from>
    <xdr:ext cx="469744" cy="259045"/>
    <xdr:sp macro="" textlink="">
      <xdr:nvSpPr>
        <xdr:cNvPr id="503" name="n_2mainValue【認定こども園・幼稚園・保育所】&#10;一人当たり面積">
          <a:extLst>
            <a:ext uri="{FF2B5EF4-FFF2-40B4-BE49-F238E27FC236}">
              <a16:creationId xmlns:a16="http://schemas.microsoft.com/office/drawing/2014/main" id="{00000000-0008-0000-0100-0000F7010000}"/>
            </a:ext>
          </a:extLst>
        </xdr:cNvPr>
        <xdr:cNvSpPr txBox="1"/>
      </xdr:nvSpPr>
      <xdr:spPr>
        <a:xfrm>
          <a:off x="20199427" y="70172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40</xdr:row>
      <xdr:rowOff>159275</xdr:rowOff>
    </xdr:from>
    <xdr:ext cx="469744" cy="259045"/>
    <xdr:sp macro="" textlink="">
      <xdr:nvSpPr>
        <xdr:cNvPr id="504" name="n_3mainValue【認定こども園・幼稚園・保育所】&#10;一人当たり面積">
          <a:extLst>
            <a:ext uri="{FF2B5EF4-FFF2-40B4-BE49-F238E27FC236}">
              <a16:creationId xmlns:a16="http://schemas.microsoft.com/office/drawing/2014/main" id="{00000000-0008-0000-0100-0000F8010000}"/>
            </a:ext>
          </a:extLst>
        </xdr:cNvPr>
        <xdr:cNvSpPr txBox="1"/>
      </xdr:nvSpPr>
      <xdr:spPr>
        <a:xfrm>
          <a:off x="19310427" y="70172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40</xdr:row>
      <xdr:rowOff>156989</xdr:rowOff>
    </xdr:from>
    <xdr:ext cx="469744" cy="259045"/>
    <xdr:sp macro="" textlink="">
      <xdr:nvSpPr>
        <xdr:cNvPr id="505" name="n_4mainValue【認定こども園・幼稚園・保育所】&#10;一人当たり面積">
          <a:extLst>
            <a:ext uri="{FF2B5EF4-FFF2-40B4-BE49-F238E27FC236}">
              <a16:creationId xmlns:a16="http://schemas.microsoft.com/office/drawing/2014/main" id="{00000000-0008-0000-0100-0000F9010000}"/>
            </a:ext>
          </a:extLst>
        </xdr:cNvPr>
        <xdr:cNvSpPr txBox="1"/>
      </xdr:nvSpPr>
      <xdr:spPr>
        <a:xfrm>
          <a:off x="18421427" y="70149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506" name="正方形/長方形 505">
          <a:extLst>
            <a:ext uri="{FF2B5EF4-FFF2-40B4-BE49-F238E27FC236}">
              <a16:creationId xmlns:a16="http://schemas.microsoft.com/office/drawing/2014/main" id="{00000000-0008-0000-0100-0000FA010000}"/>
            </a:ext>
          </a:extLst>
        </xdr:cNvPr>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507" name="正方形/長方形 506">
          <a:extLst>
            <a:ext uri="{FF2B5EF4-FFF2-40B4-BE49-F238E27FC236}">
              <a16:creationId xmlns:a16="http://schemas.microsoft.com/office/drawing/2014/main" id="{00000000-0008-0000-0100-0000FB010000}"/>
            </a:ext>
          </a:extLst>
        </xdr:cNvPr>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508" name="正方形/長方形 507">
          <a:extLst>
            <a:ext uri="{FF2B5EF4-FFF2-40B4-BE49-F238E27FC236}">
              <a16:creationId xmlns:a16="http://schemas.microsoft.com/office/drawing/2014/main" id="{00000000-0008-0000-0100-0000FC010000}"/>
            </a:ext>
          </a:extLst>
        </xdr:cNvPr>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509" name="正方形/長方形 508">
          <a:extLst>
            <a:ext uri="{FF2B5EF4-FFF2-40B4-BE49-F238E27FC236}">
              <a16:creationId xmlns:a16="http://schemas.microsoft.com/office/drawing/2014/main" id="{00000000-0008-0000-0100-0000FD010000}"/>
            </a:ext>
          </a:extLst>
        </xdr:cNvPr>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510" name="正方形/長方形 509">
          <a:extLst>
            <a:ext uri="{FF2B5EF4-FFF2-40B4-BE49-F238E27FC236}">
              <a16:creationId xmlns:a16="http://schemas.microsoft.com/office/drawing/2014/main" id="{00000000-0008-0000-0100-0000FE010000}"/>
            </a:ext>
          </a:extLst>
        </xdr:cNvPr>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511" name="正方形/長方形 510">
          <a:extLst>
            <a:ext uri="{FF2B5EF4-FFF2-40B4-BE49-F238E27FC236}">
              <a16:creationId xmlns:a16="http://schemas.microsoft.com/office/drawing/2014/main" id="{00000000-0008-0000-0100-0000FF010000}"/>
            </a:ext>
          </a:extLst>
        </xdr:cNvPr>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512" name="正方形/長方形 511">
          <a:extLst>
            <a:ext uri="{FF2B5EF4-FFF2-40B4-BE49-F238E27FC236}">
              <a16:creationId xmlns:a16="http://schemas.microsoft.com/office/drawing/2014/main" id="{00000000-0008-0000-0100-000000020000}"/>
            </a:ext>
          </a:extLst>
        </xdr:cNvPr>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513" name="正方形/長方形 512">
          <a:extLst>
            <a:ext uri="{FF2B5EF4-FFF2-40B4-BE49-F238E27FC236}">
              <a16:creationId xmlns:a16="http://schemas.microsoft.com/office/drawing/2014/main" id="{00000000-0008-0000-0100-000001020000}"/>
            </a:ext>
          </a:extLst>
        </xdr:cNvPr>
        <xdr:cNvSpPr/>
      </xdr:nvSpPr>
      <xdr:spPr>
        <a:xfrm>
          <a:off x="12446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52</xdr:row>
      <xdr:rowOff>38100</xdr:rowOff>
    </xdr:from>
    <xdr:ext cx="298543" cy="225703"/>
    <xdr:sp macro="" textlink="">
      <xdr:nvSpPr>
        <xdr:cNvPr id="514" name="テキスト ボックス 513">
          <a:extLst>
            <a:ext uri="{FF2B5EF4-FFF2-40B4-BE49-F238E27FC236}">
              <a16:creationId xmlns:a16="http://schemas.microsoft.com/office/drawing/2014/main" id="{00000000-0008-0000-0100-000002020000}"/>
            </a:ext>
          </a:extLst>
        </xdr:cNvPr>
        <xdr:cNvSpPr txBox="1"/>
      </xdr:nvSpPr>
      <xdr:spPr>
        <a:xfrm>
          <a:off x="12407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66</xdr:row>
      <xdr:rowOff>114300</xdr:rowOff>
    </xdr:from>
    <xdr:to>
      <xdr:col>89</xdr:col>
      <xdr:colOff>177800</xdr:colOff>
      <xdr:row>66</xdr:row>
      <xdr:rowOff>114300</xdr:rowOff>
    </xdr:to>
    <xdr:cxnSp macro="">
      <xdr:nvCxnSpPr>
        <xdr:cNvPr id="515" name="直線コネクタ 514">
          <a:extLst>
            <a:ext uri="{FF2B5EF4-FFF2-40B4-BE49-F238E27FC236}">
              <a16:creationId xmlns:a16="http://schemas.microsoft.com/office/drawing/2014/main" id="{00000000-0008-0000-0100-000003020000}"/>
            </a:ext>
          </a:extLst>
        </xdr:cNvPr>
        <xdr:cNvCxnSpPr/>
      </xdr:nvCxnSpPr>
      <xdr:spPr>
        <a:xfrm>
          <a:off x="12446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65</xdr:row>
      <xdr:rowOff>143527</xdr:rowOff>
    </xdr:from>
    <xdr:ext cx="467179" cy="259045"/>
    <xdr:sp macro="" textlink="">
      <xdr:nvSpPr>
        <xdr:cNvPr id="516" name="テキスト ボックス 515">
          <a:extLst>
            <a:ext uri="{FF2B5EF4-FFF2-40B4-BE49-F238E27FC236}">
              <a16:creationId xmlns:a16="http://schemas.microsoft.com/office/drawing/2014/main" id="{00000000-0008-0000-0100-000004020000}"/>
            </a:ext>
          </a:extLst>
        </xdr:cNvPr>
        <xdr:cNvSpPr txBox="1"/>
      </xdr:nvSpPr>
      <xdr:spPr>
        <a:xfrm>
          <a:off x="11978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64</xdr:row>
      <xdr:rowOff>0</xdr:rowOff>
    </xdr:from>
    <xdr:to>
      <xdr:col>89</xdr:col>
      <xdr:colOff>177800</xdr:colOff>
      <xdr:row>64</xdr:row>
      <xdr:rowOff>0</xdr:rowOff>
    </xdr:to>
    <xdr:cxnSp macro="">
      <xdr:nvCxnSpPr>
        <xdr:cNvPr id="517" name="直線コネクタ 516">
          <a:extLst>
            <a:ext uri="{FF2B5EF4-FFF2-40B4-BE49-F238E27FC236}">
              <a16:creationId xmlns:a16="http://schemas.microsoft.com/office/drawing/2014/main" id="{00000000-0008-0000-0100-000005020000}"/>
            </a:ext>
          </a:extLst>
        </xdr:cNvPr>
        <xdr:cNvCxnSpPr/>
      </xdr:nvCxnSpPr>
      <xdr:spPr>
        <a:xfrm>
          <a:off x="12446000" y="1097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63</xdr:row>
      <xdr:rowOff>29227</xdr:rowOff>
    </xdr:from>
    <xdr:ext cx="467179" cy="259045"/>
    <xdr:sp macro="" textlink="">
      <xdr:nvSpPr>
        <xdr:cNvPr id="518" name="テキスト ボックス 517">
          <a:extLst>
            <a:ext uri="{FF2B5EF4-FFF2-40B4-BE49-F238E27FC236}">
              <a16:creationId xmlns:a16="http://schemas.microsoft.com/office/drawing/2014/main" id="{00000000-0008-0000-0100-000006020000}"/>
            </a:ext>
          </a:extLst>
        </xdr:cNvPr>
        <xdr:cNvSpPr txBox="1"/>
      </xdr:nvSpPr>
      <xdr:spPr>
        <a:xfrm>
          <a:off x="11978821" y="1083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57150</xdr:rowOff>
    </xdr:from>
    <xdr:to>
      <xdr:col>89</xdr:col>
      <xdr:colOff>177800</xdr:colOff>
      <xdr:row>61</xdr:row>
      <xdr:rowOff>57150</xdr:rowOff>
    </xdr:to>
    <xdr:cxnSp macro="">
      <xdr:nvCxnSpPr>
        <xdr:cNvPr id="519" name="直線コネクタ 518">
          <a:extLst>
            <a:ext uri="{FF2B5EF4-FFF2-40B4-BE49-F238E27FC236}">
              <a16:creationId xmlns:a16="http://schemas.microsoft.com/office/drawing/2014/main" id="{00000000-0008-0000-0100-000007020000}"/>
            </a:ext>
          </a:extLst>
        </xdr:cNvPr>
        <xdr:cNvCxnSpPr/>
      </xdr:nvCxnSpPr>
      <xdr:spPr>
        <a:xfrm>
          <a:off x="12446000" y="1051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60</xdr:row>
      <xdr:rowOff>86377</xdr:rowOff>
    </xdr:from>
    <xdr:ext cx="403059" cy="259045"/>
    <xdr:sp macro="" textlink="">
      <xdr:nvSpPr>
        <xdr:cNvPr id="520" name="テキスト ボックス 519">
          <a:extLst>
            <a:ext uri="{FF2B5EF4-FFF2-40B4-BE49-F238E27FC236}">
              <a16:creationId xmlns:a16="http://schemas.microsoft.com/office/drawing/2014/main" id="{00000000-0008-0000-0100-000008020000}"/>
            </a:ext>
          </a:extLst>
        </xdr:cNvPr>
        <xdr:cNvSpPr txBox="1"/>
      </xdr:nvSpPr>
      <xdr:spPr>
        <a:xfrm>
          <a:off x="12042941" y="103733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58</xdr:row>
      <xdr:rowOff>114300</xdr:rowOff>
    </xdr:from>
    <xdr:to>
      <xdr:col>89</xdr:col>
      <xdr:colOff>177800</xdr:colOff>
      <xdr:row>58</xdr:row>
      <xdr:rowOff>114300</xdr:rowOff>
    </xdr:to>
    <xdr:cxnSp macro="">
      <xdr:nvCxnSpPr>
        <xdr:cNvPr id="521" name="直線コネクタ 520">
          <a:extLst>
            <a:ext uri="{FF2B5EF4-FFF2-40B4-BE49-F238E27FC236}">
              <a16:creationId xmlns:a16="http://schemas.microsoft.com/office/drawing/2014/main" id="{00000000-0008-0000-0100-000009020000}"/>
            </a:ext>
          </a:extLst>
        </xdr:cNvPr>
        <xdr:cNvCxnSpPr/>
      </xdr:nvCxnSpPr>
      <xdr:spPr>
        <a:xfrm>
          <a:off x="12446000" y="1005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57</xdr:row>
      <xdr:rowOff>143527</xdr:rowOff>
    </xdr:from>
    <xdr:ext cx="403059" cy="259045"/>
    <xdr:sp macro="" textlink="">
      <xdr:nvSpPr>
        <xdr:cNvPr id="522" name="テキスト ボックス 521">
          <a:extLst>
            <a:ext uri="{FF2B5EF4-FFF2-40B4-BE49-F238E27FC236}">
              <a16:creationId xmlns:a16="http://schemas.microsoft.com/office/drawing/2014/main" id="{00000000-0008-0000-0100-00000A020000}"/>
            </a:ext>
          </a:extLst>
        </xdr:cNvPr>
        <xdr:cNvSpPr txBox="1"/>
      </xdr:nvSpPr>
      <xdr:spPr>
        <a:xfrm>
          <a:off x="12042941" y="99161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56</xdr:row>
      <xdr:rowOff>0</xdr:rowOff>
    </xdr:from>
    <xdr:to>
      <xdr:col>89</xdr:col>
      <xdr:colOff>177800</xdr:colOff>
      <xdr:row>56</xdr:row>
      <xdr:rowOff>0</xdr:rowOff>
    </xdr:to>
    <xdr:cxnSp macro="">
      <xdr:nvCxnSpPr>
        <xdr:cNvPr id="523" name="直線コネクタ 522">
          <a:extLst>
            <a:ext uri="{FF2B5EF4-FFF2-40B4-BE49-F238E27FC236}">
              <a16:creationId xmlns:a16="http://schemas.microsoft.com/office/drawing/2014/main" id="{00000000-0008-0000-0100-00000B020000}"/>
            </a:ext>
          </a:extLst>
        </xdr:cNvPr>
        <xdr:cNvCxnSpPr/>
      </xdr:nvCxnSpPr>
      <xdr:spPr>
        <a:xfrm>
          <a:off x="12446000" y="960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55</xdr:row>
      <xdr:rowOff>29227</xdr:rowOff>
    </xdr:from>
    <xdr:ext cx="403059" cy="259045"/>
    <xdr:sp macro="" textlink="">
      <xdr:nvSpPr>
        <xdr:cNvPr id="524" name="テキスト ボックス 523">
          <a:extLst>
            <a:ext uri="{FF2B5EF4-FFF2-40B4-BE49-F238E27FC236}">
              <a16:creationId xmlns:a16="http://schemas.microsoft.com/office/drawing/2014/main" id="{00000000-0008-0000-0100-00000C020000}"/>
            </a:ext>
          </a:extLst>
        </xdr:cNvPr>
        <xdr:cNvSpPr txBox="1"/>
      </xdr:nvSpPr>
      <xdr:spPr>
        <a:xfrm>
          <a:off x="12042941" y="94589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89</xdr:col>
      <xdr:colOff>177800</xdr:colOff>
      <xdr:row>53</xdr:row>
      <xdr:rowOff>57150</xdr:rowOff>
    </xdr:to>
    <xdr:cxnSp macro="">
      <xdr:nvCxnSpPr>
        <xdr:cNvPr id="525" name="直線コネクタ 524">
          <a:extLst>
            <a:ext uri="{FF2B5EF4-FFF2-40B4-BE49-F238E27FC236}">
              <a16:creationId xmlns:a16="http://schemas.microsoft.com/office/drawing/2014/main" id="{00000000-0008-0000-0100-00000D020000}"/>
            </a:ext>
          </a:extLst>
        </xdr:cNvPr>
        <xdr:cNvCxnSpPr/>
      </xdr:nvCxnSpPr>
      <xdr:spPr>
        <a:xfrm>
          <a:off x="12446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52</xdr:row>
      <xdr:rowOff>86377</xdr:rowOff>
    </xdr:from>
    <xdr:ext cx="403059" cy="259045"/>
    <xdr:sp macro="" textlink="">
      <xdr:nvSpPr>
        <xdr:cNvPr id="526" name="テキスト ボックス 525">
          <a:extLst>
            <a:ext uri="{FF2B5EF4-FFF2-40B4-BE49-F238E27FC236}">
              <a16:creationId xmlns:a16="http://schemas.microsoft.com/office/drawing/2014/main" id="{00000000-0008-0000-0100-00000E020000}"/>
            </a:ext>
          </a:extLst>
        </xdr:cNvPr>
        <xdr:cNvSpPr txBox="1"/>
      </xdr:nvSpPr>
      <xdr:spPr>
        <a:xfrm>
          <a:off x="12042941" y="9001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90</xdr:col>
      <xdr:colOff>25400</xdr:colOff>
      <xdr:row>66</xdr:row>
      <xdr:rowOff>114300</xdr:rowOff>
    </xdr:to>
    <xdr:sp macro="" textlink="">
      <xdr:nvSpPr>
        <xdr:cNvPr id="527" name="【学校施設】&#10;有形固定資産減価償却率グラフ枠">
          <a:extLst>
            <a:ext uri="{FF2B5EF4-FFF2-40B4-BE49-F238E27FC236}">
              <a16:creationId xmlns:a16="http://schemas.microsoft.com/office/drawing/2014/main" id="{00000000-0008-0000-0100-00000F020000}"/>
            </a:ext>
          </a:extLst>
        </xdr:cNvPr>
        <xdr:cNvSpPr/>
      </xdr:nvSpPr>
      <xdr:spPr>
        <a:xfrm>
          <a:off x="12446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55</xdr:row>
      <xdr:rowOff>102870</xdr:rowOff>
    </xdr:from>
    <xdr:to>
      <xdr:col>85</xdr:col>
      <xdr:colOff>126364</xdr:colOff>
      <xdr:row>62</xdr:row>
      <xdr:rowOff>137160</xdr:rowOff>
    </xdr:to>
    <xdr:cxnSp macro="">
      <xdr:nvCxnSpPr>
        <xdr:cNvPr id="528" name="直線コネクタ 527">
          <a:extLst>
            <a:ext uri="{FF2B5EF4-FFF2-40B4-BE49-F238E27FC236}">
              <a16:creationId xmlns:a16="http://schemas.microsoft.com/office/drawing/2014/main" id="{00000000-0008-0000-0100-000010020000}"/>
            </a:ext>
          </a:extLst>
        </xdr:cNvPr>
        <xdr:cNvCxnSpPr/>
      </xdr:nvCxnSpPr>
      <xdr:spPr>
        <a:xfrm flipV="1">
          <a:off x="16318864" y="9532620"/>
          <a:ext cx="0" cy="12344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62</xdr:row>
      <xdr:rowOff>140987</xdr:rowOff>
    </xdr:from>
    <xdr:ext cx="405111" cy="259045"/>
    <xdr:sp macro="" textlink="">
      <xdr:nvSpPr>
        <xdr:cNvPr id="529" name="【学校施設】&#10;有形固定資産減価償却率最小値テキスト">
          <a:extLst>
            <a:ext uri="{FF2B5EF4-FFF2-40B4-BE49-F238E27FC236}">
              <a16:creationId xmlns:a16="http://schemas.microsoft.com/office/drawing/2014/main" id="{00000000-0008-0000-0100-000011020000}"/>
            </a:ext>
          </a:extLst>
        </xdr:cNvPr>
        <xdr:cNvSpPr txBox="1"/>
      </xdr:nvSpPr>
      <xdr:spPr>
        <a:xfrm>
          <a:off x="16357600" y="107708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62</xdr:row>
      <xdr:rowOff>137160</xdr:rowOff>
    </xdr:from>
    <xdr:to>
      <xdr:col>86</xdr:col>
      <xdr:colOff>25400</xdr:colOff>
      <xdr:row>62</xdr:row>
      <xdr:rowOff>137160</xdr:rowOff>
    </xdr:to>
    <xdr:cxnSp macro="">
      <xdr:nvCxnSpPr>
        <xdr:cNvPr id="530" name="直線コネクタ 529">
          <a:extLst>
            <a:ext uri="{FF2B5EF4-FFF2-40B4-BE49-F238E27FC236}">
              <a16:creationId xmlns:a16="http://schemas.microsoft.com/office/drawing/2014/main" id="{00000000-0008-0000-0100-000012020000}"/>
            </a:ext>
          </a:extLst>
        </xdr:cNvPr>
        <xdr:cNvCxnSpPr/>
      </xdr:nvCxnSpPr>
      <xdr:spPr>
        <a:xfrm>
          <a:off x="16230600" y="107670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54</xdr:row>
      <xdr:rowOff>49547</xdr:rowOff>
    </xdr:from>
    <xdr:ext cx="405111" cy="259045"/>
    <xdr:sp macro="" textlink="">
      <xdr:nvSpPr>
        <xdr:cNvPr id="531" name="【学校施設】&#10;有形固定資産減価償却率最大値テキスト">
          <a:extLst>
            <a:ext uri="{FF2B5EF4-FFF2-40B4-BE49-F238E27FC236}">
              <a16:creationId xmlns:a16="http://schemas.microsoft.com/office/drawing/2014/main" id="{00000000-0008-0000-0100-000013020000}"/>
            </a:ext>
          </a:extLst>
        </xdr:cNvPr>
        <xdr:cNvSpPr txBox="1"/>
      </xdr:nvSpPr>
      <xdr:spPr>
        <a:xfrm>
          <a:off x="16357600" y="93078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55</xdr:row>
      <xdr:rowOff>102870</xdr:rowOff>
    </xdr:from>
    <xdr:to>
      <xdr:col>86</xdr:col>
      <xdr:colOff>25400</xdr:colOff>
      <xdr:row>55</xdr:row>
      <xdr:rowOff>102870</xdr:rowOff>
    </xdr:to>
    <xdr:cxnSp macro="">
      <xdr:nvCxnSpPr>
        <xdr:cNvPr id="532" name="直線コネクタ 531">
          <a:extLst>
            <a:ext uri="{FF2B5EF4-FFF2-40B4-BE49-F238E27FC236}">
              <a16:creationId xmlns:a16="http://schemas.microsoft.com/office/drawing/2014/main" id="{00000000-0008-0000-0100-000014020000}"/>
            </a:ext>
          </a:extLst>
        </xdr:cNvPr>
        <xdr:cNvCxnSpPr/>
      </xdr:nvCxnSpPr>
      <xdr:spPr>
        <a:xfrm>
          <a:off x="16230600" y="95326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59</xdr:row>
      <xdr:rowOff>21353</xdr:rowOff>
    </xdr:from>
    <xdr:ext cx="405111" cy="259045"/>
    <xdr:sp macro="" textlink="">
      <xdr:nvSpPr>
        <xdr:cNvPr id="533" name="【学校施設】&#10;有形固定資産減価償却率平均値テキスト">
          <a:extLst>
            <a:ext uri="{FF2B5EF4-FFF2-40B4-BE49-F238E27FC236}">
              <a16:creationId xmlns:a16="http://schemas.microsoft.com/office/drawing/2014/main" id="{00000000-0008-0000-0100-000015020000}"/>
            </a:ext>
          </a:extLst>
        </xdr:cNvPr>
        <xdr:cNvSpPr txBox="1"/>
      </xdr:nvSpPr>
      <xdr:spPr>
        <a:xfrm>
          <a:off x="16357600" y="10136903"/>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59</xdr:row>
      <xdr:rowOff>42926</xdr:rowOff>
    </xdr:from>
    <xdr:to>
      <xdr:col>85</xdr:col>
      <xdr:colOff>177800</xdr:colOff>
      <xdr:row>59</xdr:row>
      <xdr:rowOff>144526</xdr:rowOff>
    </xdr:to>
    <xdr:sp macro="" textlink="">
      <xdr:nvSpPr>
        <xdr:cNvPr id="534" name="フローチャート: 判断 533">
          <a:extLst>
            <a:ext uri="{FF2B5EF4-FFF2-40B4-BE49-F238E27FC236}">
              <a16:creationId xmlns:a16="http://schemas.microsoft.com/office/drawing/2014/main" id="{00000000-0008-0000-0100-000016020000}"/>
            </a:ext>
          </a:extLst>
        </xdr:cNvPr>
        <xdr:cNvSpPr/>
      </xdr:nvSpPr>
      <xdr:spPr>
        <a:xfrm>
          <a:off x="16268700" y="101584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59</xdr:row>
      <xdr:rowOff>22352</xdr:rowOff>
    </xdr:from>
    <xdr:to>
      <xdr:col>81</xdr:col>
      <xdr:colOff>101600</xdr:colOff>
      <xdr:row>59</xdr:row>
      <xdr:rowOff>123952</xdr:rowOff>
    </xdr:to>
    <xdr:sp macro="" textlink="">
      <xdr:nvSpPr>
        <xdr:cNvPr id="535" name="フローチャート: 判断 534">
          <a:extLst>
            <a:ext uri="{FF2B5EF4-FFF2-40B4-BE49-F238E27FC236}">
              <a16:creationId xmlns:a16="http://schemas.microsoft.com/office/drawing/2014/main" id="{00000000-0008-0000-0100-000017020000}"/>
            </a:ext>
          </a:extLst>
        </xdr:cNvPr>
        <xdr:cNvSpPr/>
      </xdr:nvSpPr>
      <xdr:spPr>
        <a:xfrm>
          <a:off x="15430500" y="101379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58</xdr:row>
      <xdr:rowOff>159512</xdr:rowOff>
    </xdr:from>
    <xdr:to>
      <xdr:col>76</xdr:col>
      <xdr:colOff>165100</xdr:colOff>
      <xdr:row>59</xdr:row>
      <xdr:rowOff>89662</xdr:rowOff>
    </xdr:to>
    <xdr:sp macro="" textlink="">
      <xdr:nvSpPr>
        <xdr:cNvPr id="536" name="フローチャート: 判断 535">
          <a:extLst>
            <a:ext uri="{FF2B5EF4-FFF2-40B4-BE49-F238E27FC236}">
              <a16:creationId xmlns:a16="http://schemas.microsoft.com/office/drawing/2014/main" id="{00000000-0008-0000-0100-000018020000}"/>
            </a:ext>
          </a:extLst>
        </xdr:cNvPr>
        <xdr:cNvSpPr/>
      </xdr:nvSpPr>
      <xdr:spPr>
        <a:xfrm>
          <a:off x="14541500" y="101036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58</xdr:row>
      <xdr:rowOff>141224</xdr:rowOff>
    </xdr:from>
    <xdr:to>
      <xdr:col>72</xdr:col>
      <xdr:colOff>38100</xdr:colOff>
      <xdr:row>59</xdr:row>
      <xdr:rowOff>71374</xdr:rowOff>
    </xdr:to>
    <xdr:sp macro="" textlink="">
      <xdr:nvSpPr>
        <xdr:cNvPr id="537" name="フローチャート: 判断 536">
          <a:extLst>
            <a:ext uri="{FF2B5EF4-FFF2-40B4-BE49-F238E27FC236}">
              <a16:creationId xmlns:a16="http://schemas.microsoft.com/office/drawing/2014/main" id="{00000000-0008-0000-0100-000019020000}"/>
            </a:ext>
          </a:extLst>
        </xdr:cNvPr>
        <xdr:cNvSpPr/>
      </xdr:nvSpPr>
      <xdr:spPr>
        <a:xfrm>
          <a:off x="13652500" y="100853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58</xdr:row>
      <xdr:rowOff>122936</xdr:rowOff>
    </xdr:from>
    <xdr:to>
      <xdr:col>67</xdr:col>
      <xdr:colOff>101600</xdr:colOff>
      <xdr:row>59</xdr:row>
      <xdr:rowOff>53086</xdr:rowOff>
    </xdr:to>
    <xdr:sp macro="" textlink="">
      <xdr:nvSpPr>
        <xdr:cNvPr id="538" name="フローチャート: 判断 537">
          <a:extLst>
            <a:ext uri="{FF2B5EF4-FFF2-40B4-BE49-F238E27FC236}">
              <a16:creationId xmlns:a16="http://schemas.microsoft.com/office/drawing/2014/main" id="{00000000-0008-0000-0100-00001A020000}"/>
            </a:ext>
          </a:extLst>
        </xdr:cNvPr>
        <xdr:cNvSpPr/>
      </xdr:nvSpPr>
      <xdr:spPr>
        <a:xfrm>
          <a:off x="12763500" y="100670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66</xdr:row>
      <xdr:rowOff>111777</xdr:rowOff>
    </xdr:from>
    <xdr:ext cx="762000" cy="259045"/>
    <xdr:sp macro="" textlink="">
      <xdr:nvSpPr>
        <xdr:cNvPr id="539" name="テキスト ボックス 538">
          <a:extLst>
            <a:ext uri="{FF2B5EF4-FFF2-40B4-BE49-F238E27FC236}">
              <a16:creationId xmlns:a16="http://schemas.microsoft.com/office/drawing/2014/main" id="{00000000-0008-0000-0100-00001B020000}"/>
            </a:ext>
          </a:extLst>
        </xdr:cNvPr>
        <xdr:cNvSpPr txBox="1"/>
      </xdr:nvSpPr>
      <xdr:spPr>
        <a:xfrm>
          <a:off x="16129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66</xdr:row>
      <xdr:rowOff>111777</xdr:rowOff>
    </xdr:from>
    <xdr:ext cx="762000" cy="259045"/>
    <xdr:sp macro="" textlink="">
      <xdr:nvSpPr>
        <xdr:cNvPr id="540" name="テキスト ボックス 539">
          <a:extLst>
            <a:ext uri="{FF2B5EF4-FFF2-40B4-BE49-F238E27FC236}">
              <a16:creationId xmlns:a16="http://schemas.microsoft.com/office/drawing/2014/main" id="{00000000-0008-0000-0100-00001C020000}"/>
            </a:ext>
          </a:extLst>
        </xdr:cNvPr>
        <xdr:cNvSpPr txBox="1"/>
      </xdr:nvSpPr>
      <xdr:spPr>
        <a:xfrm>
          <a:off x="1529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66</xdr:row>
      <xdr:rowOff>111777</xdr:rowOff>
    </xdr:from>
    <xdr:ext cx="762000" cy="259045"/>
    <xdr:sp macro="" textlink="">
      <xdr:nvSpPr>
        <xdr:cNvPr id="541" name="テキスト ボックス 540">
          <a:extLst>
            <a:ext uri="{FF2B5EF4-FFF2-40B4-BE49-F238E27FC236}">
              <a16:creationId xmlns:a16="http://schemas.microsoft.com/office/drawing/2014/main" id="{00000000-0008-0000-0100-00001D020000}"/>
            </a:ext>
          </a:extLst>
        </xdr:cNvPr>
        <xdr:cNvSpPr txBox="1"/>
      </xdr:nvSpPr>
      <xdr:spPr>
        <a:xfrm>
          <a:off x="1440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66</xdr:row>
      <xdr:rowOff>111777</xdr:rowOff>
    </xdr:from>
    <xdr:ext cx="762000" cy="259045"/>
    <xdr:sp macro="" textlink="">
      <xdr:nvSpPr>
        <xdr:cNvPr id="542" name="テキスト ボックス 541">
          <a:extLst>
            <a:ext uri="{FF2B5EF4-FFF2-40B4-BE49-F238E27FC236}">
              <a16:creationId xmlns:a16="http://schemas.microsoft.com/office/drawing/2014/main" id="{00000000-0008-0000-0100-00001E020000}"/>
            </a:ext>
          </a:extLst>
        </xdr:cNvPr>
        <xdr:cNvSpPr txBox="1"/>
      </xdr:nvSpPr>
      <xdr:spPr>
        <a:xfrm>
          <a:off x="1351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66</xdr:row>
      <xdr:rowOff>111777</xdr:rowOff>
    </xdr:from>
    <xdr:ext cx="762000" cy="259045"/>
    <xdr:sp macro="" textlink="">
      <xdr:nvSpPr>
        <xdr:cNvPr id="543" name="テキスト ボックス 542">
          <a:extLst>
            <a:ext uri="{FF2B5EF4-FFF2-40B4-BE49-F238E27FC236}">
              <a16:creationId xmlns:a16="http://schemas.microsoft.com/office/drawing/2014/main" id="{00000000-0008-0000-0100-00001F020000}"/>
            </a:ext>
          </a:extLst>
        </xdr:cNvPr>
        <xdr:cNvSpPr txBox="1"/>
      </xdr:nvSpPr>
      <xdr:spPr>
        <a:xfrm>
          <a:off x="1262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58</xdr:row>
      <xdr:rowOff>45212</xdr:rowOff>
    </xdr:from>
    <xdr:to>
      <xdr:col>85</xdr:col>
      <xdr:colOff>177800</xdr:colOff>
      <xdr:row>58</xdr:row>
      <xdr:rowOff>146812</xdr:rowOff>
    </xdr:to>
    <xdr:sp macro="" textlink="">
      <xdr:nvSpPr>
        <xdr:cNvPr id="544" name="楕円 543">
          <a:extLst>
            <a:ext uri="{FF2B5EF4-FFF2-40B4-BE49-F238E27FC236}">
              <a16:creationId xmlns:a16="http://schemas.microsoft.com/office/drawing/2014/main" id="{00000000-0008-0000-0100-000020020000}"/>
            </a:ext>
          </a:extLst>
        </xdr:cNvPr>
        <xdr:cNvSpPr/>
      </xdr:nvSpPr>
      <xdr:spPr>
        <a:xfrm>
          <a:off x="16268700" y="99893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57</xdr:row>
      <xdr:rowOff>68089</xdr:rowOff>
    </xdr:from>
    <xdr:ext cx="405111" cy="259045"/>
    <xdr:sp macro="" textlink="">
      <xdr:nvSpPr>
        <xdr:cNvPr id="545" name="【学校施設】&#10;有形固定資産減価償却率該当値テキスト">
          <a:extLst>
            <a:ext uri="{FF2B5EF4-FFF2-40B4-BE49-F238E27FC236}">
              <a16:creationId xmlns:a16="http://schemas.microsoft.com/office/drawing/2014/main" id="{00000000-0008-0000-0100-000021020000}"/>
            </a:ext>
          </a:extLst>
        </xdr:cNvPr>
        <xdr:cNvSpPr txBox="1"/>
      </xdr:nvSpPr>
      <xdr:spPr>
        <a:xfrm>
          <a:off x="16357600" y="984073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58</xdr:row>
      <xdr:rowOff>4064</xdr:rowOff>
    </xdr:from>
    <xdr:to>
      <xdr:col>81</xdr:col>
      <xdr:colOff>101600</xdr:colOff>
      <xdr:row>58</xdr:row>
      <xdr:rowOff>105664</xdr:rowOff>
    </xdr:to>
    <xdr:sp macro="" textlink="">
      <xdr:nvSpPr>
        <xdr:cNvPr id="546" name="楕円 545">
          <a:extLst>
            <a:ext uri="{FF2B5EF4-FFF2-40B4-BE49-F238E27FC236}">
              <a16:creationId xmlns:a16="http://schemas.microsoft.com/office/drawing/2014/main" id="{00000000-0008-0000-0100-000022020000}"/>
            </a:ext>
          </a:extLst>
        </xdr:cNvPr>
        <xdr:cNvSpPr/>
      </xdr:nvSpPr>
      <xdr:spPr>
        <a:xfrm>
          <a:off x="15430500" y="99481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58</xdr:row>
      <xdr:rowOff>54864</xdr:rowOff>
    </xdr:from>
    <xdr:to>
      <xdr:col>85</xdr:col>
      <xdr:colOff>127000</xdr:colOff>
      <xdr:row>58</xdr:row>
      <xdr:rowOff>96012</xdr:rowOff>
    </xdr:to>
    <xdr:cxnSp macro="">
      <xdr:nvCxnSpPr>
        <xdr:cNvPr id="547" name="直線コネクタ 546">
          <a:extLst>
            <a:ext uri="{FF2B5EF4-FFF2-40B4-BE49-F238E27FC236}">
              <a16:creationId xmlns:a16="http://schemas.microsoft.com/office/drawing/2014/main" id="{00000000-0008-0000-0100-000023020000}"/>
            </a:ext>
          </a:extLst>
        </xdr:cNvPr>
        <xdr:cNvCxnSpPr/>
      </xdr:nvCxnSpPr>
      <xdr:spPr>
        <a:xfrm>
          <a:off x="15481300" y="9998964"/>
          <a:ext cx="838200" cy="411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57</xdr:row>
      <xdr:rowOff>127508</xdr:rowOff>
    </xdr:from>
    <xdr:to>
      <xdr:col>76</xdr:col>
      <xdr:colOff>165100</xdr:colOff>
      <xdr:row>58</xdr:row>
      <xdr:rowOff>57658</xdr:rowOff>
    </xdr:to>
    <xdr:sp macro="" textlink="">
      <xdr:nvSpPr>
        <xdr:cNvPr id="548" name="楕円 547">
          <a:extLst>
            <a:ext uri="{FF2B5EF4-FFF2-40B4-BE49-F238E27FC236}">
              <a16:creationId xmlns:a16="http://schemas.microsoft.com/office/drawing/2014/main" id="{00000000-0008-0000-0100-000024020000}"/>
            </a:ext>
          </a:extLst>
        </xdr:cNvPr>
        <xdr:cNvSpPr/>
      </xdr:nvSpPr>
      <xdr:spPr>
        <a:xfrm>
          <a:off x="14541500" y="99001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58</xdr:row>
      <xdr:rowOff>6858</xdr:rowOff>
    </xdr:from>
    <xdr:to>
      <xdr:col>81</xdr:col>
      <xdr:colOff>50800</xdr:colOff>
      <xdr:row>58</xdr:row>
      <xdr:rowOff>54864</xdr:rowOff>
    </xdr:to>
    <xdr:cxnSp macro="">
      <xdr:nvCxnSpPr>
        <xdr:cNvPr id="549" name="直線コネクタ 548">
          <a:extLst>
            <a:ext uri="{FF2B5EF4-FFF2-40B4-BE49-F238E27FC236}">
              <a16:creationId xmlns:a16="http://schemas.microsoft.com/office/drawing/2014/main" id="{00000000-0008-0000-0100-000025020000}"/>
            </a:ext>
          </a:extLst>
        </xdr:cNvPr>
        <xdr:cNvCxnSpPr/>
      </xdr:nvCxnSpPr>
      <xdr:spPr>
        <a:xfrm>
          <a:off x="14592300" y="9950958"/>
          <a:ext cx="889000" cy="480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57</xdr:row>
      <xdr:rowOff>74930</xdr:rowOff>
    </xdr:from>
    <xdr:to>
      <xdr:col>72</xdr:col>
      <xdr:colOff>38100</xdr:colOff>
      <xdr:row>58</xdr:row>
      <xdr:rowOff>5080</xdr:rowOff>
    </xdr:to>
    <xdr:sp macro="" textlink="">
      <xdr:nvSpPr>
        <xdr:cNvPr id="550" name="楕円 549">
          <a:extLst>
            <a:ext uri="{FF2B5EF4-FFF2-40B4-BE49-F238E27FC236}">
              <a16:creationId xmlns:a16="http://schemas.microsoft.com/office/drawing/2014/main" id="{00000000-0008-0000-0100-000026020000}"/>
            </a:ext>
          </a:extLst>
        </xdr:cNvPr>
        <xdr:cNvSpPr/>
      </xdr:nvSpPr>
      <xdr:spPr>
        <a:xfrm>
          <a:off x="13652500" y="98475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57</xdr:row>
      <xdr:rowOff>125730</xdr:rowOff>
    </xdr:from>
    <xdr:to>
      <xdr:col>76</xdr:col>
      <xdr:colOff>114300</xdr:colOff>
      <xdr:row>58</xdr:row>
      <xdr:rowOff>6858</xdr:rowOff>
    </xdr:to>
    <xdr:cxnSp macro="">
      <xdr:nvCxnSpPr>
        <xdr:cNvPr id="551" name="直線コネクタ 550">
          <a:extLst>
            <a:ext uri="{FF2B5EF4-FFF2-40B4-BE49-F238E27FC236}">
              <a16:creationId xmlns:a16="http://schemas.microsoft.com/office/drawing/2014/main" id="{00000000-0008-0000-0100-000027020000}"/>
            </a:ext>
          </a:extLst>
        </xdr:cNvPr>
        <xdr:cNvCxnSpPr/>
      </xdr:nvCxnSpPr>
      <xdr:spPr>
        <a:xfrm>
          <a:off x="13703300" y="9898380"/>
          <a:ext cx="889000" cy="525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57</xdr:row>
      <xdr:rowOff>45212</xdr:rowOff>
    </xdr:from>
    <xdr:to>
      <xdr:col>67</xdr:col>
      <xdr:colOff>101600</xdr:colOff>
      <xdr:row>57</xdr:row>
      <xdr:rowOff>146812</xdr:rowOff>
    </xdr:to>
    <xdr:sp macro="" textlink="">
      <xdr:nvSpPr>
        <xdr:cNvPr id="552" name="楕円 551">
          <a:extLst>
            <a:ext uri="{FF2B5EF4-FFF2-40B4-BE49-F238E27FC236}">
              <a16:creationId xmlns:a16="http://schemas.microsoft.com/office/drawing/2014/main" id="{00000000-0008-0000-0100-000028020000}"/>
            </a:ext>
          </a:extLst>
        </xdr:cNvPr>
        <xdr:cNvSpPr/>
      </xdr:nvSpPr>
      <xdr:spPr>
        <a:xfrm>
          <a:off x="12763500" y="98178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57</xdr:row>
      <xdr:rowOff>96012</xdr:rowOff>
    </xdr:from>
    <xdr:to>
      <xdr:col>71</xdr:col>
      <xdr:colOff>177800</xdr:colOff>
      <xdr:row>57</xdr:row>
      <xdr:rowOff>125730</xdr:rowOff>
    </xdr:to>
    <xdr:cxnSp macro="">
      <xdr:nvCxnSpPr>
        <xdr:cNvPr id="553" name="直線コネクタ 552">
          <a:extLst>
            <a:ext uri="{FF2B5EF4-FFF2-40B4-BE49-F238E27FC236}">
              <a16:creationId xmlns:a16="http://schemas.microsoft.com/office/drawing/2014/main" id="{00000000-0008-0000-0100-000029020000}"/>
            </a:ext>
          </a:extLst>
        </xdr:cNvPr>
        <xdr:cNvCxnSpPr/>
      </xdr:nvCxnSpPr>
      <xdr:spPr>
        <a:xfrm>
          <a:off x="12814300" y="9868662"/>
          <a:ext cx="889000" cy="297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59</xdr:row>
      <xdr:rowOff>115079</xdr:rowOff>
    </xdr:from>
    <xdr:ext cx="405111" cy="259045"/>
    <xdr:sp macro="" textlink="">
      <xdr:nvSpPr>
        <xdr:cNvPr id="554" name="n_1aveValue【学校施設】&#10;有形固定資産減価償却率">
          <a:extLst>
            <a:ext uri="{FF2B5EF4-FFF2-40B4-BE49-F238E27FC236}">
              <a16:creationId xmlns:a16="http://schemas.microsoft.com/office/drawing/2014/main" id="{00000000-0008-0000-0100-00002A020000}"/>
            </a:ext>
          </a:extLst>
        </xdr:cNvPr>
        <xdr:cNvSpPr txBox="1"/>
      </xdr:nvSpPr>
      <xdr:spPr>
        <a:xfrm>
          <a:off x="15266044" y="1023062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59</xdr:row>
      <xdr:rowOff>80789</xdr:rowOff>
    </xdr:from>
    <xdr:ext cx="405111" cy="259045"/>
    <xdr:sp macro="" textlink="">
      <xdr:nvSpPr>
        <xdr:cNvPr id="555" name="n_2aveValue【学校施設】&#10;有形固定資産減価償却率">
          <a:extLst>
            <a:ext uri="{FF2B5EF4-FFF2-40B4-BE49-F238E27FC236}">
              <a16:creationId xmlns:a16="http://schemas.microsoft.com/office/drawing/2014/main" id="{00000000-0008-0000-0100-00002B020000}"/>
            </a:ext>
          </a:extLst>
        </xdr:cNvPr>
        <xdr:cNvSpPr txBox="1"/>
      </xdr:nvSpPr>
      <xdr:spPr>
        <a:xfrm>
          <a:off x="14389744" y="1019633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59</xdr:row>
      <xdr:rowOff>62501</xdr:rowOff>
    </xdr:from>
    <xdr:ext cx="405111" cy="259045"/>
    <xdr:sp macro="" textlink="">
      <xdr:nvSpPr>
        <xdr:cNvPr id="556" name="n_3aveValue【学校施設】&#10;有形固定資産減価償却率">
          <a:extLst>
            <a:ext uri="{FF2B5EF4-FFF2-40B4-BE49-F238E27FC236}">
              <a16:creationId xmlns:a16="http://schemas.microsoft.com/office/drawing/2014/main" id="{00000000-0008-0000-0100-00002C020000}"/>
            </a:ext>
          </a:extLst>
        </xdr:cNvPr>
        <xdr:cNvSpPr txBox="1"/>
      </xdr:nvSpPr>
      <xdr:spPr>
        <a:xfrm>
          <a:off x="13500744" y="1017805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59</xdr:row>
      <xdr:rowOff>44213</xdr:rowOff>
    </xdr:from>
    <xdr:ext cx="405111" cy="259045"/>
    <xdr:sp macro="" textlink="">
      <xdr:nvSpPr>
        <xdr:cNvPr id="557" name="n_4aveValue【学校施設】&#10;有形固定資産減価償却率">
          <a:extLst>
            <a:ext uri="{FF2B5EF4-FFF2-40B4-BE49-F238E27FC236}">
              <a16:creationId xmlns:a16="http://schemas.microsoft.com/office/drawing/2014/main" id="{00000000-0008-0000-0100-00002D020000}"/>
            </a:ext>
          </a:extLst>
        </xdr:cNvPr>
        <xdr:cNvSpPr txBox="1"/>
      </xdr:nvSpPr>
      <xdr:spPr>
        <a:xfrm>
          <a:off x="12611744" y="101597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56</xdr:row>
      <xdr:rowOff>122191</xdr:rowOff>
    </xdr:from>
    <xdr:ext cx="405111" cy="259045"/>
    <xdr:sp macro="" textlink="">
      <xdr:nvSpPr>
        <xdr:cNvPr id="558" name="n_1mainValue【学校施設】&#10;有形固定資産減価償却率">
          <a:extLst>
            <a:ext uri="{FF2B5EF4-FFF2-40B4-BE49-F238E27FC236}">
              <a16:creationId xmlns:a16="http://schemas.microsoft.com/office/drawing/2014/main" id="{00000000-0008-0000-0100-00002E020000}"/>
            </a:ext>
          </a:extLst>
        </xdr:cNvPr>
        <xdr:cNvSpPr txBox="1"/>
      </xdr:nvSpPr>
      <xdr:spPr>
        <a:xfrm>
          <a:off x="15266044" y="97233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56</xdr:row>
      <xdr:rowOff>74185</xdr:rowOff>
    </xdr:from>
    <xdr:ext cx="405111" cy="259045"/>
    <xdr:sp macro="" textlink="">
      <xdr:nvSpPr>
        <xdr:cNvPr id="559" name="n_2mainValue【学校施設】&#10;有形固定資産減価償却率">
          <a:extLst>
            <a:ext uri="{FF2B5EF4-FFF2-40B4-BE49-F238E27FC236}">
              <a16:creationId xmlns:a16="http://schemas.microsoft.com/office/drawing/2014/main" id="{00000000-0008-0000-0100-00002F020000}"/>
            </a:ext>
          </a:extLst>
        </xdr:cNvPr>
        <xdr:cNvSpPr txBox="1"/>
      </xdr:nvSpPr>
      <xdr:spPr>
        <a:xfrm>
          <a:off x="14389744" y="967538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56</xdr:row>
      <xdr:rowOff>21607</xdr:rowOff>
    </xdr:from>
    <xdr:ext cx="405111" cy="259045"/>
    <xdr:sp macro="" textlink="">
      <xdr:nvSpPr>
        <xdr:cNvPr id="560" name="n_3mainValue【学校施設】&#10;有形固定資産減価償却率">
          <a:extLst>
            <a:ext uri="{FF2B5EF4-FFF2-40B4-BE49-F238E27FC236}">
              <a16:creationId xmlns:a16="http://schemas.microsoft.com/office/drawing/2014/main" id="{00000000-0008-0000-0100-000030020000}"/>
            </a:ext>
          </a:extLst>
        </xdr:cNvPr>
        <xdr:cNvSpPr txBox="1"/>
      </xdr:nvSpPr>
      <xdr:spPr>
        <a:xfrm>
          <a:off x="13500744" y="96228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55</xdr:row>
      <xdr:rowOff>163339</xdr:rowOff>
    </xdr:from>
    <xdr:ext cx="405111" cy="259045"/>
    <xdr:sp macro="" textlink="">
      <xdr:nvSpPr>
        <xdr:cNvPr id="561" name="n_4mainValue【学校施設】&#10;有形固定資産減価償却率">
          <a:extLst>
            <a:ext uri="{FF2B5EF4-FFF2-40B4-BE49-F238E27FC236}">
              <a16:creationId xmlns:a16="http://schemas.microsoft.com/office/drawing/2014/main" id="{00000000-0008-0000-0100-000031020000}"/>
            </a:ext>
          </a:extLst>
        </xdr:cNvPr>
        <xdr:cNvSpPr txBox="1"/>
      </xdr:nvSpPr>
      <xdr:spPr>
        <a:xfrm>
          <a:off x="12611744" y="959308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46</xdr:row>
      <xdr:rowOff>114300</xdr:rowOff>
    </xdr:from>
    <xdr:to>
      <xdr:col>120</xdr:col>
      <xdr:colOff>152400</xdr:colOff>
      <xdr:row>50</xdr:row>
      <xdr:rowOff>63500</xdr:rowOff>
    </xdr:to>
    <xdr:sp macro="" textlink="">
      <xdr:nvSpPr>
        <xdr:cNvPr id="562" name="正方形/長方形 561">
          <a:extLst>
            <a:ext uri="{FF2B5EF4-FFF2-40B4-BE49-F238E27FC236}">
              <a16:creationId xmlns:a16="http://schemas.microsoft.com/office/drawing/2014/main" id="{00000000-0008-0000-0100-000032020000}"/>
            </a:ext>
          </a:extLst>
        </xdr:cNvPr>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563" name="正方形/長方形 562">
          <a:extLst>
            <a:ext uri="{FF2B5EF4-FFF2-40B4-BE49-F238E27FC236}">
              <a16:creationId xmlns:a16="http://schemas.microsoft.com/office/drawing/2014/main" id="{00000000-0008-0000-0100-000033020000}"/>
            </a:ext>
          </a:extLst>
        </xdr:cNvPr>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564" name="正方形/長方形 563">
          <a:extLst>
            <a:ext uri="{FF2B5EF4-FFF2-40B4-BE49-F238E27FC236}">
              <a16:creationId xmlns:a16="http://schemas.microsoft.com/office/drawing/2014/main" id="{00000000-0008-0000-0100-000034020000}"/>
            </a:ext>
          </a:extLst>
        </xdr:cNvPr>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565" name="正方形/長方形 564">
          <a:extLst>
            <a:ext uri="{FF2B5EF4-FFF2-40B4-BE49-F238E27FC236}">
              <a16:creationId xmlns:a16="http://schemas.microsoft.com/office/drawing/2014/main" id="{00000000-0008-0000-0100-000035020000}"/>
            </a:ext>
          </a:extLst>
        </xdr:cNvPr>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566" name="正方形/長方形 565">
          <a:extLst>
            <a:ext uri="{FF2B5EF4-FFF2-40B4-BE49-F238E27FC236}">
              <a16:creationId xmlns:a16="http://schemas.microsoft.com/office/drawing/2014/main" id="{00000000-0008-0000-0100-000036020000}"/>
            </a:ext>
          </a:extLst>
        </xdr:cNvPr>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567" name="正方形/長方形 566">
          <a:extLst>
            <a:ext uri="{FF2B5EF4-FFF2-40B4-BE49-F238E27FC236}">
              <a16:creationId xmlns:a16="http://schemas.microsoft.com/office/drawing/2014/main" id="{00000000-0008-0000-0100-000037020000}"/>
            </a:ext>
          </a:extLst>
        </xdr:cNvPr>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568" name="正方形/長方形 567">
          <a:extLst>
            <a:ext uri="{FF2B5EF4-FFF2-40B4-BE49-F238E27FC236}">
              <a16:creationId xmlns:a16="http://schemas.microsoft.com/office/drawing/2014/main" id="{00000000-0008-0000-0100-000038020000}"/>
            </a:ext>
          </a:extLst>
        </xdr:cNvPr>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569" name="正方形/長方形 568">
          <a:extLst>
            <a:ext uri="{FF2B5EF4-FFF2-40B4-BE49-F238E27FC236}">
              <a16:creationId xmlns:a16="http://schemas.microsoft.com/office/drawing/2014/main" id="{00000000-0008-0000-0100-000039020000}"/>
            </a:ext>
          </a:extLst>
        </xdr:cNvPr>
        <xdr:cNvSpPr/>
      </xdr:nvSpPr>
      <xdr:spPr>
        <a:xfrm>
          <a:off x="18288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52</xdr:row>
      <xdr:rowOff>38100</xdr:rowOff>
    </xdr:from>
    <xdr:ext cx="349839" cy="225703"/>
    <xdr:sp macro="" textlink="">
      <xdr:nvSpPr>
        <xdr:cNvPr id="570" name="テキスト ボックス 569">
          <a:extLst>
            <a:ext uri="{FF2B5EF4-FFF2-40B4-BE49-F238E27FC236}">
              <a16:creationId xmlns:a16="http://schemas.microsoft.com/office/drawing/2014/main" id="{00000000-0008-0000-0100-00003A020000}"/>
            </a:ext>
          </a:extLst>
        </xdr:cNvPr>
        <xdr:cNvSpPr txBox="1"/>
      </xdr:nvSpPr>
      <xdr:spPr>
        <a:xfrm>
          <a:off x="18249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66</xdr:row>
      <xdr:rowOff>114300</xdr:rowOff>
    </xdr:from>
    <xdr:to>
      <xdr:col>120</xdr:col>
      <xdr:colOff>114300</xdr:colOff>
      <xdr:row>66</xdr:row>
      <xdr:rowOff>114300</xdr:rowOff>
    </xdr:to>
    <xdr:cxnSp macro="">
      <xdr:nvCxnSpPr>
        <xdr:cNvPr id="571" name="直線コネクタ 570">
          <a:extLst>
            <a:ext uri="{FF2B5EF4-FFF2-40B4-BE49-F238E27FC236}">
              <a16:creationId xmlns:a16="http://schemas.microsoft.com/office/drawing/2014/main" id="{00000000-0008-0000-0100-00003B020000}"/>
            </a:ext>
          </a:extLst>
        </xdr:cNvPr>
        <xdr:cNvCxnSpPr/>
      </xdr:nvCxnSpPr>
      <xdr:spPr>
        <a:xfrm>
          <a:off x="18288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64</xdr:row>
      <xdr:rowOff>0</xdr:rowOff>
    </xdr:from>
    <xdr:to>
      <xdr:col>120</xdr:col>
      <xdr:colOff>114300</xdr:colOff>
      <xdr:row>64</xdr:row>
      <xdr:rowOff>0</xdr:rowOff>
    </xdr:to>
    <xdr:cxnSp macro="">
      <xdr:nvCxnSpPr>
        <xdr:cNvPr id="572" name="直線コネクタ 571">
          <a:extLst>
            <a:ext uri="{FF2B5EF4-FFF2-40B4-BE49-F238E27FC236}">
              <a16:creationId xmlns:a16="http://schemas.microsoft.com/office/drawing/2014/main" id="{00000000-0008-0000-0100-00003C020000}"/>
            </a:ext>
          </a:extLst>
        </xdr:cNvPr>
        <xdr:cNvCxnSpPr/>
      </xdr:nvCxnSpPr>
      <xdr:spPr>
        <a:xfrm>
          <a:off x="18288000" y="1097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63</xdr:row>
      <xdr:rowOff>29227</xdr:rowOff>
    </xdr:from>
    <xdr:ext cx="467179" cy="259045"/>
    <xdr:sp macro="" textlink="">
      <xdr:nvSpPr>
        <xdr:cNvPr id="573" name="テキスト ボックス 572">
          <a:extLst>
            <a:ext uri="{FF2B5EF4-FFF2-40B4-BE49-F238E27FC236}">
              <a16:creationId xmlns:a16="http://schemas.microsoft.com/office/drawing/2014/main" id="{00000000-0008-0000-0100-00003D020000}"/>
            </a:ext>
          </a:extLst>
        </xdr:cNvPr>
        <xdr:cNvSpPr txBox="1"/>
      </xdr:nvSpPr>
      <xdr:spPr>
        <a:xfrm>
          <a:off x="17820821" y="1083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57150</xdr:rowOff>
    </xdr:from>
    <xdr:to>
      <xdr:col>120</xdr:col>
      <xdr:colOff>114300</xdr:colOff>
      <xdr:row>61</xdr:row>
      <xdr:rowOff>57150</xdr:rowOff>
    </xdr:to>
    <xdr:cxnSp macro="">
      <xdr:nvCxnSpPr>
        <xdr:cNvPr id="574" name="直線コネクタ 573">
          <a:extLst>
            <a:ext uri="{FF2B5EF4-FFF2-40B4-BE49-F238E27FC236}">
              <a16:creationId xmlns:a16="http://schemas.microsoft.com/office/drawing/2014/main" id="{00000000-0008-0000-0100-00003E020000}"/>
            </a:ext>
          </a:extLst>
        </xdr:cNvPr>
        <xdr:cNvCxnSpPr/>
      </xdr:nvCxnSpPr>
      <xdr:spPr>
        <a:xfrm>
          <a:off x="18288000" y="1051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60</xdr:row>
      <xdr:rowOff>86377</xdr:rowOff>
    </xdr:from>
    <xdr:ext cx="467179" cy="259045"/>
    <xdr:sp macro="" textlink="">
      <xdr:nvSpPr>
        <xdr:cNvPr id="575" name="テキスト ボックス 574">
          <a:extLst>
            <a:ext uri="{FF2B5EF4-FFF2-40B4-BE49-F238E27FC236}">
              <a16:creationId xmlns:a16="http://schemas.microsoft.com/office/drawing/2014/main" id="{00000000-0008-0000-0100-00003F020000}"/>
            </a:ext>
          </a:extLst>
        </xdr:cNvPr>
        <xdr:cNvSpPr txBox="1"/>
      </xdr:nvSpPr>
      <xdr:spPr>
        <a:xfrm>
          <a:off x="17820821" y="1037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58</xdr:row>
      <xdr:rowOff>114300</xdr:rowOff>
    </xdr:from>
    <xdr:to>
      <xdr:col>120</xdr:col>
      <xdr:colOff>114300</xdr:colOff>
      <xdr:row>58</xdr:row>
      <xdr:rowOff>114300</xdr:rowOff>
    </xdr:to>
    <xdr:cxnSp macro="">
      <xdr:nvCxnSpPr>
        <xdr:cNvPr id="576" name="直線コネクタ 575">
          <a:extLst>
            <a:ext uri="{FF2B5EF4-FFF2-40B4-BE49-F238E27FC236}">
              <a16:creationId xmlns:a16="http://schemas.microsoft.com/office/drawing/2014/main" id="{00000000-0008-0000-0100-000040020000}"/>
            </a:ext>
          </a:extLst>
        </xdr:cNvPr>
        <xdr:cNvCxnSpPr/>
      </xdr:nvCxnSpPr>
      <xdr:spPr>
        <a:xfrm>
          <a:off x="18288000" y="1005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57</xdr:row>
      <xdr:rowOff>143527</xdr:rowOff>
    </xdr:from>
    <xdr:ext cx="467179" cy="259045"/>
    <xdr:sp macro="" textlink="">
      <xdr:nvSpPr>
        <xdr:cNvPr id="577" name="テキスト ボックス 576">
          <a:extLst>
            <a:ext uri="{FF2B5EF4-FFF2-40B4-BE49-F238E27FC236}">
              <a16:creationId xmlns:a16="http://schemas.microsoft.com/office/drawing/2014/main" id="{00000000-0008-0000-0100-000041020000}"/>
            </a:ext>
          </a:extLst>
        </xdr:cNvPr>
        <xdr:cNvSpPr txBox="1"/>
      </xdr:nvSpPr>
      <xdr:spPr>
        <a:xfrm>
          <a:off x="17820821" y="991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0</xdr:rowOff>
    </xdr:from>
    <xdr:to>
      <xdr:col>120</xdr:col>
      <xdr:colOff>114300</xdr:colOff>
      <xdr:row>56</xdr:row>
      <xdr:rowOff>0</xdr:rowOff>
    </xdr:to>
    <xdr:cxnSp macro="">
      <xdr:nvCxnSpPr>
        <xdr:cNvPr id="578" name="直線コネクタ 577">
          <a:extLst>
            <a:ext uri="{FF2B5EF4-FFF2-40B4-BE49-F238E27FC236}">
              <a16:creationId xmlns:a16="http://schemas.microsoft.com/office/drawing/2014/main" id="{00000000-0008-0000-0100-000042020000}"/>
            </a:ext>
          </a:extLst>
        </xdr:cNvPr>
        <xdr:cNvCxnSpPr/>
      </xdr:nvCxnSpPr>
      <xdr:spPr>
        <a:xfrm>
          <a:off x="18288000" y="960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55</xdr:row>
      <xdr:rowOff>29227</xdr:rowOff>
    </xdr:from>
    <xdr:ext cx="467179" cy="259045"/>
    <xdr:sp macro="" textlink="">
      <xdr:nvSpPr>
        <xdr:cNvPr id="579" name="テキスト ボックス 578">
          <a:extLst>
            <a:ext uri="{FF2B5EF4-FFF2-40B4-BE49-F238E27FC236}">
              <a16:creationId xmlns:a16="http://schemas.microsoft.com/office/drawing/2014/main" id="{00000000-0008-0000-0100-000043020000}"/>
            </a:ext>
          </a:extLst>
        </xdr:cNvPr>
        <xdr:cNvSpPr txBox="1"/>
      </xdr:nvSpPr>
      <xdr:spPr>
        <a:xfrm>
          <a:off x="17820821" y="945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114300</xdr:colOff>
      <xdr:row>53</xdr:row>
      <xdr:rowOff>57150</xdr:rowOff>
    </xdr:to>
    <xdr:cxnSp macro="">
      <xdr:nvCxnSpPr>
        <xdr:cNvPr id="580" name="直線コネクタ 579">
          <a:extLst>
            <a:ext uri="{FF2B5EF4-FFF2-40B4-BE49-F238E27FC236}">
              <a16:creationId xmlns:a16="http://schemas.microsoft.com/office/drawing/2014/main" id="{00000000-0008-0000-0100-000044020000}"/>
            </a:ext>
          </a:extLst>
        </xdr:cNvPr>
        <xdr:cNvCxnSpPr/>
      </xdr:nvCxnSpPr>
      <xdr:spPr>
        <a:xfrm>
          <a:off x="18288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52</xdr:row>
      <xdr:rowOff>86377</xdr:rowOff>
    </xdr:from>
    <xdr:ext cx="467179" cy="259045"/>
    <xdr:sp macro="" textlink="">
      <xdr:nvSpPr>
        <xdr:cNvPr id="581" name="テキスト ボックス 580">
          <a:extLst>
            <a:ext uri="{FF2B5EF4-FFF2-40B4-BE49-F238E27FC236}">
              <a16:creationId xmlns:a16="http://schemas.microsoft.com/office/drawing/2014/main" id="{00000000-0008-0000-0100-000045020000}"/>
            </a:ext>
          </a:extLst>
        </xdr:cNvPr>
        <xdr:cNvSpPr txBox="1"/>
      </xdr:nvSpPr>
      <xdr:spPr>
        <a:xfrm>
          <a:off x="17820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152400</xdr:colOff>
      <xdr:row>66</xdr:row>
      <xdr:rowOff>114300</xdr:rowOff>
    </xdr:to>
    <xdr:sp macro="" textlink="">
      <xdr:nvSpPr>
        <xdr:cNvPr id="582" name="【学校施設】&#10;一人当たり面積グラフ枠">
          <a:extLst>
            <a:ext uri="{FF2B5EF4-FFF2-40B4-BE49-F238E27FC236}">
              <a16:creationId xmlns:a16="http://schemas.microsoft.com/office/drawing/2014/main" id="{00000000-0008-0000-0100-000046020000}"/>
            </a:ext>
          </a:extLst>
        </xdr:cNvPr>
        <xdr:cNvSpPr/>
      </xdr:nvSpPr>
      <xdr:spPr>
        <a:xfrm>
          <a:off x="18288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56</xdr:row>
      <xdr:rowOff>42063</xdr:rowOff>
    </xdr:from>
    <xdr:to>
      <xdr:col>116</xdr:col>
      <xdr:colOff>62864</xdr:colOff>
      <xdr:row>63</xdr:row>
      <xdr:rowOff>100584</xdr:rowOff>
    </xdr:to>
    <xdr:cxnSp macro="">
      <xdr:nvCxnSpPr>
        <xdr:cNvPr id="583" name="直線コネクタ 582">
          <a:extLst>
            <a:ext uri="{FF2B5EF4-FFF2-40B4-BE49-F238E27FC236}">
              <a16:creationId xmlns:a16="http://schemas.microsoft.com/office/drawing/2014/main" id="{00000000-0008-0000-0100-000047020000}"/>
            </a:ext>
          </a:extLst>
        </xdr:cNvPr>
        <xdr:cNvCxnSpPr/>
      </xdr:nvCxnSpPr>
      <xdr:spPr>
        <a:xfrm flipV="1">
          <a:off x="22160864" y="9643263"/>
          <a:ext cx="0" cy="125867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63</xdr:row>
      <xdr:rowOff>104411</xdr:rowOff>
    </xdr:from>
    <xdr:ext cx="469744" cy="259045"/>
    <xdr:sp macro="" textlink="">
      <xdr:nvSpPr>
        <xdr:cNvPr id="584" name="【学校施設】&#10;一人当たり面積最小値テキスト">
          <a:extLst>
            <a:ext uri="{FF2B5EF4-FFF2-40B4-BE49-F238E27FC236}">
              <a16:creationId xmlns:a16="http://schemas.microsoft.com/office/drawing/2014/main" id="{00000000-0008-0000-0100-000048020000}"/>
            </a:ext>
          </a:extLst>
        </xdr:cNvPr>
        <xdr:cNvSpPr txBox="1"/>
      </xdr:nvSpPr>
      <xdr:spPr>
        <a:xfrm>
          <a:off x="22199600" y="1090576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0.155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63</xdr:row>
      <xdr:rowOff>100584</xdr:rowOff>
    </xdr:from>
    <xdr:to>
      <xdr:col>116</xdr:col>
      <xdr:colOff>152400</xdr:colOff>
      <xdr:row>63</xdr:row>
      <xdr:rowOff>100584</xdr:rowOff>
    </xdr:to>
    <xdr:cxnSp macro="">
      <xdr:nvCxnSpPr>
        <xdr:cNvPr id="585" name="直線コネクタ 584">
          <a:extLst>
            <a:ext uri="{FF2B5EF4-FFF2-40B4-BE49-F238E27FC236}">
              <a16:creationId xmlns:a16="http://schemas.microsoft.com/office/drawing/2014/main" id="{00000000-0008-0000-0100-000049020000}"/>
            </a:ext>
          </a:extLst>
        </xdr:cNvPr>
        <xdr:cNvCxnSpPr/>
      </xdr:nvCxnSpPr>
      <xdr:spPr>
        <a:xfrm>
          <a:off x="22072600" y="109019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54</xdr:row>
      <xdr:rowOff>160190</xdr:rowOff>
    </xdr:from>
    <xdr:ext cx="469744" cy="259045"/>
    <xdr:sp macro="" textlink="">
      <xdr:nvSpPr>
        <xdr:cNvPr id="586" name="【学校施設】&#10;一人当たり面積最大値テキスト">
          <a:extLst>
            <a:ext uri="{FF2B5EF4-FFF2-40B4-BE49-F238E27FC236}">
              <a16:creationId xmlns:a16="http://schemas.microsoft.com/office/drawing/2014/main" id="{00000000-0008-0000-0100-00004A020000}"/>
            </a:ext>
          </a:extLst>
        </xdr:cNvPr>
        <xdr:cNvSpPr txBox="1"/>
      </xdr:nvSpPr>
      <xdr:spPr>
        <a:xfrm>
          <a:off x="22199600" y="94184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56</xdr:row>
      <xdr:rowOff>42063</xdr:rowOff>
    </xdr:from>
    <xdr:to>
      <xdr:col>116</xdr:col>
      <xdr:colOff>152400</xdr:colOff>
      <xdr:row>56</xdr:row>
      <xdr:rowOff>42063</xdr:rowOff>
    </xdr:to>
    <xdr:cxnSp macro="">
      <xdr:nvCxnSpPr>
        <xdr:cNvPr id="587" name="直線コネクタ 586">
          <a:extLst>
            <a:ext uri="{FF2B5EF4-FFF2-40B4-BE49-F238E27FC236}">
              <a16:creationId xmlns:a16="http://schemas.microsoft.com/office/drawing/2014/main" id="{00000000-0008-0000-0100-00004B020000}"/>
            </a:ext>
          </a:extLst>
        </xdr:cNvPr>
        <xdr:cNvCxnSpPr/>
      </xdr:nvCxnSpPr>
      <xdr:spPr>
        <a:xfrm>
          <a:off x="22072600" y="96432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59</xdr:row>
      <xdr:rowOff>95419</xdr:rowOff>
    </xdr:from>
    <xdr:ext cx="469744" cy="259045"/>
    <xdr:sp macro="" textlink="">
      <xdr:nvSpPr>
        <xdr:cNvPr id="588" name="【学校施設】&#10;一人当たり面積平均値テキスト">
          <a:extLst>
            <a:ext uri="{FF2B5EF4-FFF2-40B4-BE49-F238E27FC236}">
              <a16:creationId xmlns:a16="http://schemas.microsoft.com/office/drawing/2014/main" id="{00000000-0008-0000-0100-00004C020000}"/>
            </a:ext>
          </a:extLst>
        </xdr:cNvPr>
        <xdr:cNvSpPr txBox="1"/>
      </xdr:nvSpPr>
      <xdr:spPr>
        <a:xfrm>
          <a:off x="22199600" y="1021096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59</xdr:row>
      <xdr:rowOff>116992</xdr:rowOff>
    </xdr:from>
    <xdr:to>
      <xdr:col>116</xdr:col>
      <xdr:colOff>114300</xdr:colOff>
      <xdr:row>60</xdr:row>
      <xdr:rowOff>47142</xdr:rowOff>
    </xdr:to>
    <xdr:sp macro="" textlink="">
      <xdr:nvSpPr>
        <xdr:cNvPr id="589" name="フローチャート: 判断 588">
          <a:extLst>
            <a:ext uri="{FF2B5EF4-FFF2-40B4-BE49-F238E27FC236}">
              <a16:creationId xmlns:a16="http://schemas.microsoft.com/office/drawing/2014/main" id="{00000000-0008-0000-0100-00004D020000}"/>
            </a:ext>
          </a:extLst>
        </xdr:cNvPr>
        <xdr:cNvSpPr/>
      </xdr:nvSpPr>
      <xdr:spPr>
        <a:xfrm>
          <a:off x="22110700" y="102325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59</xdr:row>
      <xdr:rowOff>123851</xdr:rowOff>
    </xdr:from>
    <xdr:to>
      <xdr:col>112</xdr:col>
      <xdr:colOff>38100</xdr:colOff>
      <xdr:row>60</xdr:row>
      <xdr:rowOff>54001</xdr:rowOff>
    </xdr:to>
    <xdr:sp macro="" textlink="">
      <xdr:nvSpPr>
        <xdr:cNvPr id="590" name="フローチャート: 判断 589">
          <a:extLst>
            <a:ext uri="{FF2B5EF4-FFF2-40B4-BE49-F238E27FC236}">
              <a16:creationId xmlns:a16="http://schemas.microsoft.com/office/drawing/2014/main" id="{00000000-0008-0000-0100-00004E020000}"/>
            </a:ext>
          </a:extLst>
        </xdr:cNvPr>
        <xdr:cNvSpPr/>
      </xdr:nvSpPr>
      <xdr:spPr>
        <a:xfrm>
          <a:off x="21272500" y="102394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59</xdr:row>
      <xdr:rowOff>115621</xdr:rowOff>
    </xdr:from>
    <xdr:to>
      <xdr:col>107</xdr:col>
      <xdr:colOff>101600</xdr:colOff>
      <xdr:row>60</xdr:row>
      <xdr:rowOff>45771</xdr:rowOff>
    </xdr:to>
    <xdr:sp macro="" textlink="">
      <xdr:nvSpPr>
        <xdr:cNvPr id="591" name="フローチャート: 判断 590">
          <a:extLst>
            <a:ext uri="{FF2B5EF4-FFF2-40B4-BE49-F238E27FC236}">
              <a16:creationId xmlns:a16="http://schemas.microsoft.com/office/drawing/2014/main" id="{00000000-0008-0000-0100-00004F020000}"/>
            </a:ext>
          </a:extLst>
        </xdr:cNvPr>
        <xdr:cNvSpPr/>
      </xdr:nvSpPr>
      <xdr:spPr>
        <a:xfrm>
          <a:off x="20383500" y="102311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59</xdr:row>
      <xdr:rowOff>125679</xdr:rowOff>
    </xdr:from>
    <xdr:to>
      <xdr:col>102</xdr:col>
      <xdr:colOff>165100</xdr:colOff>
      <xdr:row>60</xdr:row>
      <xdr:rowOff>55829</xdr:rowOff>
    </xdr:to>
    <xdr:sp macro="" textlink="">
      <xdr:nvSpPr>
        <xdr:cNvPr id="592" name="フローチャート: 判断 591">
          <a:extLst>
            <a:ext uri="{FF2B5EF4-FFF2-40B4-BE49-F238E27FC236}">
              <a16:creationId xmlns:a16="http://schemas.microsoft.com/office/drawing/2014/main" id="{00000000-0008-0000-0100-000050020000}"/>
            </a:ext>
          </a:extLst>
        </xdr:cNvPr>
        <xdr:cNvSpPr/>
      </xdr:nvSpPr>
      <xdr:spPr>
        <a:xfrm>
          <a:off x="19494500" y="102412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59</xdr:row>
      <xdr:rowOff>112420</xdr:rowOff>
    </xdr:from>
    <xdr:to>
      <xdr:col>98</xdr:col>
      <xdr:colOff>38100</xdr:colOff>
      <xdr:row>60</xdr:row>
      <xdr:rowOff>42570</xdr:rowOff>
    </xdr:to>
    <xdr:sp macro="" textlink="">
      <xdr:nvSpPr>
        <xdr:cNvPr id="593" name="フローチャート: 判断 592">
          <a:extLst>
            <a:ext uri="{FF2B5EF4-FFF2-40B4-BE49-F238E27FC236}">
              <a16:creationId xmlns:a16="http://schemas.microsoft.com/office/drawing/2014/main" id="{00000000-0008-0000-0100-000051020000}"/>
            </a:ext>
          </a:extLst>
        </xdr:cNvPr>
        <xdr:cNvSpPr/>
      </xdr:nvSpPr>
      <xdr:spPr>
        <a:xfrm>
          <a:off x="18605500" y="102279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66</xdr:row>
      <xdr:rowOff>111777</xdr:rowOff>
    </xdr:from>
    <xdr:ext cx="762000" cy="259045"/>
    <xdr:sp macro="" textlink="">
      <xdr:nvSpPr>
        <xdr:cNvPr id="594" name="テキスト ボックス 593">
          <a:extLst>
            <a:ext uri="{FF2B5EF4-FFF2-40B4-BE49-F238E27FC236}">
              <a16:creationId xmlns:a16="http://schemas.microsoft.com/office/drawing/2014/main" id="{00000000-0008-0000-0100-000052020000}"/>
            </a:ext>
          </a:extLst>
        </xdr:cNvPr>
        <xdr:cNvSpPr txBox="1"/>
      </xdr:nvSpPr>
      <xdr:spPr>
        <a:xfrm>
          <a:off x="21971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66</xdr:row>
      <xdr:rowOff>111777</xdr:rowOff>
    </xdr:from>
    <xdr:ext cx="762000" cy="259045"/>
    <xdr:sp macro="" textlink="">
      <xdr:nvSpPr>
        <xdr:cNvPr id="595" name="テキスト ボックス 594">
          <a:extLst>
            <a:ext uri="{FF2B5EF4-FFF2-40B4-BE49-F238E27FC236}">
              <a16:creationId xmlns:a16="http://schemas.microsoft.com/office/drawing/2014/main" id="{00000000-0008-0000-0100-000053020000}"/>
            </a:ext>
          </a:extLst>
        </xdr:cNvPr>
        <xdr:cNvSpPr txBox="1"/>
      </xdr:nvSpPr>
      <xdr:spPr>
        <a:xfrm>
          <a:off x="2113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66</xdr:row>
      <xdr:rowOff>111777</xdr:rowOff>
    </xdr:from>
    <xdr:ext cx="762000" cy="259045"/>
    <xdr:sp macro="" textlink="">
      <xdr:nvSpPr>
        <xdr:cNvPr id="596" name="テキスト ボックス 595">
          <a:extLst>
            <a:ext uri="{FF2B5EF4-FFF2-40B4-BE49-F238E27FC236}">
              <a16:creationId xmlns:a16="http://schemas.microsoft.com/office/drawing/2014/main" id="{00000000-0008-0000-0100-000054020000}"/>
            </a:ext>
          </a:extLst>
        </xdr:cNvPr>
        <xdr:cNvSpPr txBox="1"/>
      </xdr:nvSpPr>
      <xdr:spPr>
        <a:xfrm>
          <a:off x="2024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66</xdr:row>
      <xdr:rowOff>111777</xdr:rowOff>
    </xdr:from>
    <xdr:ext cx="762000" cy="259045"/>
    <xdr:sp macro="" textlink="">
      <xdr:nvSpPr>
        <xdr:cNvPr id="597" name="テキスト ボックス 596">
          <a:extLst>
            <a:ext uri="{FF2B5EF4-FFF2-40B4-BE49-F238E27FC236}">
              <a16:creationId xmlns:a16="http://schemas.microsoft.com/office/drawing/2014/main" id="{00000000-0008-0000-0100-000055020000}"/>
            </a:ext>
          </a:extLst>
        </xdr:cNvPr>
        <xdr:cNvSpPr txBox="1"/>
      </xdr:nvSpPr>
      <xdr:spPr>
        <a:xfrm>
          <a:off x="19354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66</xdr:row>
      <xdr:rowOff>111777</xdr:rowOff>
    </xdr:from>
    <xdr:ext cx="762000" cy="259045"/>
    <xdr:sp macro="" textlink="">
      <xdr:nvSpPr>
        <xdr:cNvPr id="598" name="テキスト ボックス 597">
          <a:extLst>
            <a:ext uri="{FF2B5EF4-FFF2-40B4-BE49-F238E27FC236}">
              <a16:creationId xmlns:a16="http://schemas.microsoft.com/office/drawing/2014/main" id="{00000000-0008-0000-0100-000056020000}"/>
            </a:ext>
          </a:extLst>
        </xdr:cNvPr>
        <xdr:cNvSpPr txBox="1"/>
      </xdr:nvSpPr>
      <xdr:spPr>
        <a:xfrm>
          <a:off x="18465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59</xdr:row>
      <xdr:rowOff>1321</xdr:rowOff>
    </xdr:from>
    <xdr:to>
      <xdr:col>116</xdr:col>
      <xdr:colOff>114300</xdr:colOff>
      <xdr:row>59</xdr:row>
      <xdr:rowOff>102921</xdr:rowOff>
    </xdr:to>
    <xdr:sp macro="" textlink="">
      <xdr:nvSpPr>
        <xdr:cNvPr id="599" name="楕円 598">
          <a:extLst>
            <a:ext uri="{FF2B5EF4-FFF2-40B4-BE49-F238E27FC236}">
              <a16:creationId xmlns:a16="http://schemas.microsoft.com/office/drawing/2014/main" id="{00000000-0008-0000-0100-000057020000}"/>
            </a:ext>
          </a:extLst>
        </xdr:cNvPr>
        <xdr:cNvSpPr/>
      </xdr:nvSpPr>
      <xdr:spPr>
        <a:xfrm>
          <a:off x="22110700" y="101168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58</xdr:row>
      <xdr:rowOff>24198</xdr:rowOff>
    </xdr:from>
    <xdr:ext cx="469744" cy="259045"/>
    <xdr:sp macro="" textlink="">
      <xdr:nvSpPr>
        <xdr:cNvPr id="600" name="【学校施設】&#10;一人当たり面積該当値テキスト">
          <a:extLst>
            <a:ext uri="{FF2B5EF4-FFF2-40B4-BE49-F238E27FC236}">
              <a16:creationId xmlns:a16="http://schemas.microsoft.com/office/drawing/2014/main" id="{00000000-0008-0000-0100-000058020000}"/>
            </a:ext>
          </a:extLst>
        </xdr:cNvPr>
        <xdr:cNvSpPr txBox="1"/>
      </xdr:nvSpPr>
      <xdr:spPr>
        <a:xfrm>
          <a:off x="22199600" y="99682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167284</xdr:rowOff>
    </xdr:from>
    <xdr:to>
      <xdr:col>112</xdr:col>
      <xdr:colOff>38100</xdr:colOff>
      <xdr:row>59</xdr:row>
      <xdr:rowOff>97434</xdr:rowOff>
    </xdr:to>
    <xdr:sp macro="" textlink="">
      <xdr:nvSpPr>
        <xdr:cNvPr id="601" name="楕円 600">
          <a:extLst>
            <a:ext uri="{FF2B5EF4-FFF2-40B4-BE49-F238E27FC236}">
              <a16:creationId xmlns:a16="http://schemas.microsoft.com/office/drawing/2014/main" id="{00000000-0008-0000-0100-000059020000}"/>
            </a:ext>
          </a:extLst>
        </xdr:cNvPr>
        <xdr:cNvSpPr/>
      </xdr:nvSpPr>
      <xdr:spPr>
        <a:xfrm>
          <a:off x="21272500" y="101113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59</xdr:row>
      <xdr:rowOff>46634</xdr:rowOff>
    </xdr:from>
    <xdr:to>
      <xdr:col>116</xdr:col>
      <xdr:colOff>63500</xdr:colOff>
      <xdr:row>59</xdr:row>
      <xdr:rowOff>52121</xdr:rowOff>
    </xdr:to>
    <xdr:cxnSp macro="">
      <xdr:nvCxnSpPr>
        <xdr:cNvPr id="602" name="直線コネクタ 601">
          <a:extLst>
            <a:ext uri="{FF2B5EF4-FFF2-40B4-BE49-F238E27FC236}">
              <a16:creationId xmlns:a16="http://schemas.microsoft.com/office/drawing/2014/main" id="{00000000-0008-0000-0100-00005A020000}"/>
            </a:ext>
          </a:extLst>
        </xdr:cNvPr>
        <xdr:cNvCxnSpPr/>
      </xdr:nvCxnSpPr>
      <xdr:spPr>
        <a:xfrm>
          <a:off x="21323300" y="10162184"/>
          <a:ext cx="838200" cy="54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58</xdr:row>
      <xdr:rowOff>164084</xdr:rowOff>
    </xdr:from>
    <xdr:to>
      <xdr:col>107</xdr:col>
      <xdr:colOff>101600</xdr:colOff>
      <xdr:row>59</xdr:row>
      <xdr:rowOff>94234</xdr:rowOff>
    </xdr:to>
    <xdr:sp macro="" textlink="">
      <xdr:nvSpPr>
        <xdr:cNvPr id="603" name="楕円 602">
          <a:extLst>
            <a:ext uri="{FF2B5EF4-FFF2-40B4-BE49-F238E27FC236}">
              <a16:creationId xmlns:a16="http://schemas.microsoft.com/office/drawing/2014/main" id="{00000000-0008-0000-0100-00005B020000}"/>
            </a:ext>
          </a:extLst>
        </xdr:cNvPr>
        <xdr:cNvSpPr/>
      </xdr:nvSpPr>
      <xdr:spPr>
        <a:xfrm>
          <a:off x="20383500" y="101081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59</xdr:row>
      <xdr:rowOff>43434</xdr:rowOff>
    </xdr:from>
    <xdr:to>
      <xdr:col>111</xdr:col>
      <xdr:colOff>177800</xdr:colOff>
      <xdr:row>59</xdr:row>
      <xdr:rowOff>46634</xdr:rowOff>
    </xdr:to>
    <xdr:cxnSp macro="">
      <xdr:nvCxnSpPr>
        <xdr:cNvPr id="604" name="直線コネクタ 603">
          <a:extLst>
            <a:ext uri="{FF2B5EF4-FFF2-40B4-BE49-F238E27FC236}">
              <a16:creationId xmlns:a16="http://schemas.microsoft.com/office/drawing/2014/main" id="{00000000-0008-0000-0100-00005C020000}"/>
            </a:ext>
          </a:extLst>
        </xdr:cNvPr>
        <xdr:cNvCxnSpPr/>
      </xdr:nvCxnSpPr>
      <xdr:spPr>
        <a:xfrm>
          <a:off x="20434300" y="10158984"/>
          <a:ext cx="889000" cy="3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58</xdr:row>
      <xdr:rowOff>161341</xdr:rowOff>
    </xdr:from>
    <xdr:to>
      <xdr:col>102</xdr:col>
      <xdr:colOff>165100</xdr:colOff>
      <xdr:row>59</xdr:row>
      <xdr:rowOff>91491</xdr:rowOff>
    </xdr:to>
    <xdr:sp macro="" textlink="">
      <xdr:nvSpPr>
        <xdr:cNvPr id="605" name="楕円 604">
          <a:extLst>
            <a:ext uri="{FF2B5EF4-FFF2-40B4-BE49-F238E27FC236}">
              <a16:creationId xmlns:a16="http://schemas.microsoft.com/office/drawing/2014/main" id="{00000000-0008-0000-0100-00005D020000}"/>
            </a:ext>
          </a:extLst>
        </xdr:cNvPr>
        <xdr:cNvSpPr/>
      </xdr:nvSpPr>
      <xdr:spPr>
        <a:xfrm>
          <a:off x="19494500" y="101054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59</xdr:row>
      <xdr:rowOff>40691</xdr:rowOff>
    </xdr:from>
    <xdr:to>
      <xdr:col>107</xdr:col>
      <xdr:colOff>50800</xdr:colOff>
      <xdr:row>59</xdr:row>
      <xdr:rowOff>43434</xdr:rowOff>
    </xdr:to>
    <xdr:cxnSp macro="">
      <xdr:nvCxnSpPr>
        <xdr:cNvPr id="606" name="直線コネクタ 605">
          <a:extLst>
            <a:ext uri="{FF2B5EF4-FFF2-40B4-BE49-F238E27FC236}">
              <a16:creationId xmlns:a16="http://schemas.microsoft.com/office/drawing/2014/main" id="{00000000-0008-0000-0100-00005E020000}"/>
            </a:ext>
          </a:extLst>
        </xdr:cNvPr>
        <xdr:cNvCxnSpPr/>
      </xdr:nvCxnSpPr>
      <xdr:spPr>
        <a:xfrm>
          <a:off x="19545300" y="10156241"/>
          <a:ext cx="889000" cy="27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58</xdr:row>
      <xdr:rowOff>156769</xdr:rowOff>
    </xdr:from>
    <xdr:to>
      <xdr:col>98</xdr:col>
      <xdr:colOff>38100</xdr:colOff>
      <xdr:row>59</xdr:row>
      <xdr:rowOff>86919</xdr:rowOff>
    </xdr:to>
    <xdr:sp macro="" textlink="">
      <xdr:nvSpPr>
        <xdr:cNvPr id="607" name="楕円 606">
          <a:extLst>
            <a:ext uri="{FF2B5EF4-FFF2-40B4-BE49-F238E27FC236}">
              <a16:creationId xmlns:a16="http://schemas.microsoft.com/office/drawing/2014/main" id="{00000000-0008-0000-0100-00005F020000}"/>
            </a:ext>
          </a:extLst>
        </xdr:cNvPr>
        <xdr:cNvSpPr/>
      </xdr:nvSpPr>
      <xdr:spPr>
        <a:xfrm>
          <a:off x="18605500" y="101008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59</xdr:row>
      <xdr:rowOff>36119</xdr:rowOff>
    </xdr:from>
    <xdr:to>
      <xdr:col>102</xdr:col>
      <xdr:colOff>114300</xdr:colOff>
      <xdr:row>59</xdr:row>
      <xdr:rowOff>40691</xdr:rowOff>
    </xdr:to>
    <xdr:cxnSp macro="">
      <xdr:nvCxnSpPr>
        <xdr:cNvPr id="608" name="直線コネクタ 607">
          <a:extLst>
            <a:ext uri="{FF2B5EF4-FFF2-40B4-BE49-F238E27FC236}">
              <a16:creationId xmlns:a16="http://schemas.microsoft.com/office/drawing/2014/main" id="{00000000-0008-0000-0100-000060020000}"/>
            </a:ext>
          </a:extLst>
        </xdr:cNvPr>
        <xdr:cNvCxnSpPr/>
      </xdr:nvCxnSpPr>
      <xdr:spPr>
        <a:xfrm>
          <a:off x="18656300" y="10151669"/>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60</xdr:row>
      <xdr:rowOff>45128</xdr:rowOff>
    </xdr:from>
    <xdr:ext cx="469744" cy="259045"/>
    <xdr:sp macro="" textlink="">
      <xdr:nvSpPr>
        <xdr:cNvPr id="609" name="n_1aveValue【学校施設】&#10;一人当たり面積">
          <a:extLst>
            <a:ext uri="{FF2B5EF4-FFF2-40B4-BE49-F238E27FC236}">
              <a16:creationId xmlns:a16="http://schemas.microsoft.com/office/drawing/2014/main" id="{00000000-0008-0000-0100-000061020000}"/>
            </a:ext>
          </a:extLst>
        </xdr:cNvPr>
        <xdr:cNvSpPr txBox="1"/>
      </xdr:nvSpPr>
      <xdr:spPr>
        <a:xfrm>
          <a:off x="21075727" y="1033212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60</xdr:row>
      <xdr:rowOff>36898</xdr:rowOff>
    </xdr:from>
    <xdr:ext cx="469744" cy="259045"/>
    <xdr:sp macro="" textlink="">
      <xdr:nvSpPr>
        <xdr:cNvPr id="610" name="n_2aveValue【学校施設】&#10;一人当たり面積">
          <a:extLst>
            <a:ext uri="{FF2B5EF4-FFF2-40B4-BE49-F238E27FC236}">
              <a16:creationId xmlns:a16="http://schemas.microsoft.com/office/drawing/2014/main" id="{00000000-0008-0000-0100-000062020000}"/>
            </a:ext>
          </a:extLst>
        </xdr:cNvPr>
        <xdr:cNvSpPr txBox="1"/>
      </xdr:nvSpPr>
      <xdr:spPr>
        <a:xfrm>
          <a:off x="20199427" y="103238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60</xdr:row>
      <xdr:rowOff>46956</xdr:rowOff>
    </xdr:from>
    <xdr:ext cx="469744" cy="259045"/>
    <xdr:sp macro="" textlink="">
      <xdr:nvSpPr>
        <xdr:cNvPr id="611" name="n_3aveValue【学校施設】&#10;一人当たり面積">
          <a:extLst>
            <a:ext uri="{FF2B5EF4-FFF2-40B4-BE49-F238E27FC236}">
              <a16:creationId xmlns:a16="http://schemas.microsoft.com/office/drawing/2014/main" id="{00000000-0008-0000-0100-000063020000}"/>
            </a:ext>
          </a:extLst>
        </xdr:cNvPr>
        <xdr:cNvSpPr txBox="1"/>
      </xdr:nvSpPr>
      <xdr:spPr>
        <a:xfrm>
          <a:off x="19310427" y="103339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60</xdr:row>
      <xdr:rowOff>33697</xdr:rowOff>
    </xdr:from>
    <xdr:ext cx="469744" cy="259045"/>
    <xdr:sp macro="" textlink="">
      <xdr:nvSpPr>
        <xdr:cNvPr id="612" name="n_4aveValue【学校施設】&#10;一人当たり面積">
          <a:extLst>
            <a:ext uri="{FF2B5EF4-FFF2-40B4-BE49-F238E27FC236}">
              <a16:creationId xmlns:a16="http://schemas.microsoft.com/office/drawing/2014/main" id="{00000000-0008-0000-0100-000064020000}"/>
            </a:ext>
          </a:extLst>
        </xdr:cNvPr>
        <xdr:cNvSpPr txBox="1"/>
      </xdr:nvSpPr>
      <xdr:spPr>
        <a:xfrm>
          <a:off x="18421427" y="103206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57</xdr:row>
      <xdr:rowOff>113961</xdr:rowOff>
    </xdr:from>
    <xdr:ext cx="469744" cy="259045"/>
    <xdr:sp macro="" textlink="">
      <xdr:nvSpPr>
        <xdr:cNvPr id="613" name="n_1mainValue【学校施設】&#10;一人当たり面積">
          <a:extLst>
            <a:ext uri="{FF2B5EF4-FFF2-40B4-BE49-F238E27FC236}">
              <a16:creationId xmlns:a16="http://schemas.microsoft.com/office/drawing/2014/main" id="{00000000-0008-0000-0100-000065020000}"/>
            </a:ext>
          </a:extLst>
        </xdr:cNvPr>
        <xdr:cNvSpPr txBox="1"/>
      </xdr:nvSpPr>
      <xdr:spPr>
        <a:xfrm>
          <a:off x="21075727" y="988661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57</xdr:row>
      <xdr:rowOff>110761</xdr:rowOff>
    </xdr:from>
    <xdr:ext cx="469744" cy="259045"/>
    <xdr:sp macro="" textlink="">
      <xdr:nvSpPr>
        <xdr:cNvPr id="614" name="n_2mainValue【学校施設】&#10;一人当たり面積">
          <a:extLst>
            <a:ext uri="{FF2B5EF4-FFF2-40B4-BE49-F238E27FC236}">
              <a16:creationId xmlns:a16="http://schemas.microsoft.com/office/drawing/2014/main" id="{00000000-0008-0000-0100-000066020000}"/>
            </a:ext>
          </a:extLst>
        </xdr:cNvPr>
        <xdr:cNvSpPr txBox="1"/>
      </xdr:nvSpPr>
      <xdr:spPr>
        <a:xfrm>
          <a:off x="20199427" y="988341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57</xdr:row>
      <xdr:rowOff>108018</xdr:rowOff>
    </xdr:from>
    <xdr:ext cx="469744" cy="259045"/>
    <xdr:sp macro="" textlink="">
      <xdr:nvSpPr>
        <xdr:cNvPr id="615" name="n_3mainValue【学校施設】&#10;一人当たり面積">
          <a:extLst>
            <a:ext uri="{FF2B5EF4-FFF2-40B4-BE49-F238E27FC236}">
              <a16:creationId xmlns:a16="http://schemas.microsoft.com/office/drawing/2014/main" id="{00000000-0008-0000-0100-000067020000}"/>
            </a:ext>
          </a:extLst>
        </xdr:cNvPr>
        <xdr:cNvSpPr txBox="1"/>
      </xdr:nvSpPr>
      <xdr:spPr>
        <a:xfrm>
          <a:off x="19310427" y="988066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57</xdr:row>
      <xdr:rowOff>103446</xdr:rowOff>
    </xdr:from>
    <xdr:ext cx="469744" cy="259045"/>
    <xdr:sp macro="" textlink="">
      <xdr:nvSpPr>
        <xdr:cNvPr id="616" name="n_4mainValue【学校施設】&#10;一人当たり面積">
          <a:extLst>
            <a:ext uri="{FF2B5EF4-FFF2-40B4-BE49-F238E27FC236}">
              <a16:creationId xmlns:a16="http://schemas.microsoft.com/office/drawing/2014/main" id="{00000000-0008-0000-0100-000068020000}"/>
            </a:ext>
          </a:extLst>
        </xdr:cNvPr>
        <xdr:cNvSpPr txBox="1"/>
      </xdr:nvSpPr>
      <xdr:spPr>
        <a:xfrm>
          <a:off x="18421427" y="98760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152400</xdr:rowOff>
    </xdr:from>
    <xdr:to>
      <xdr:col>90</xdr:col>
      <xdr:colOff>25400</xdr:colOff>
      <xdr:row>72</xdr:row>
      <xdr:rowOff>101600</xdr:rowOff>
    </xdr:to>
    <xdr:sp macro="" textlink="">
      <xdr:nvSpPr>
        <xdr:cNvPr id="617" name="正方形/長方形 616">
          <a:extLst>
            <a:ext uri="{FF2B5EF4-FFF2-40B4-BE49-F238E27FC236}">
              <a16:creationId xmlns:a16="http://schemas.microsoft.com/office/drawing/2014/main" id="{00000000-0008-0000-0100-000069020000}"/>
            </a:ext>
          </a:extLst>
        </xdr:cNvPr>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618" name="正方形/長方形 617">
          <a:extLst>
            <a:ext uri="{FF2B5EF4-FFF2-40B4-BE49-F238E27FC236}">
              <a16:creationId xmlns:a16="http://schemas.microsoft.com/office/drawing/2014/main" id="{00000000-0008-0000-0100-00006A020000}"/>
            </a:ext>
          </a:extLst>
        </xdr:cNvPr>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619" name="正方形/長方形 618">
          <a:extLst>
            <a:ext uri="{FF2B5EF4-FFF2-40B4-BE49-F238E27FC236}">
              <a16:creationId xmlns:a16="http://schemas.microsoft.com/office/drawing/2014/main" id="{00000000-0008-0000-0100-00006B020000}"/>
            </a:ext>
          </a:extLst>
        </xdr:cNvPr>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620" name="正方形/長方形 619">
          <a:extLst>
            <a:ext uri="{FF2B5EF4-FFF2-40B4-BE49-F238E27FC236}">
              <a16:creationId xmlns:a16="http://schemas.microsoft.com/office/drawing/2014/main" id="{00000000-0008-0000-0100-00006C020000}"/>
            </a:ext>
          </a:extLst>
        </xdr:cNvPr>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621" name="正方形/長方形 620">
          <a:extLst>
            <a:ext uri="{FF2B5EF4-FFF2-40B4-BE49-F238E27FC236}">
              <a16:creationId xmlns:a16="http://schemas.microsoft.com/office/drawing/2014/main" id="{00000000-0008-0000-0100-00006D020000}"/>
            </a:ext>
          </a:extLst>
        </xdr:cNvPr>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622" name="正方形/長方形 621">
          <a:extLst>
            <a:ext uri="{FF2B5EF4-FFF2-40B4-BE49-F238E27FC236}">
              <a16:creationId xmlns:a16="http://schemas.microsoft.com/office/drawing/2014/main" id="{00000000-0008-0000-0100-00006E020000}"/>
            </a:ext>
          </a:extLst>
        </xdr:cNvPr>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623" name="正方形/長方形 622">
          <a:extLst>
            <a:ext uri="{FF2B5EF4-FFF2-40B4-BE49-F238E27FC236}">
              <a16:creationId xmlns:a16="http://schemas.microsoft.com/office/drawing/2014/main" id="{00000000-0008-0000-0100-00006F020000}"/>
            </a:ext>
          </a:extLst>
        </xdr:cNvPr>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624" name="正方形/長方形 623">
          <a:extLst>
            <a:ext uri="{FF2B5EF4-FFF2-40B4-BE49-F238E27FC236}">
              <a16:creationId xmlns:a16="http://schemas.microsoft.com/office/drawing/2014/main" id="{00000000-0008-0000-0100-000070020000}"/>
            </a:ext>
          </a:extLst>
        </xdr:cNvPr>
        <xdr:cNvSpPr/>
      </xdr:nvSpPr>
      <xdr:spPr>
        <a:xfrm>
          <a:off x="12446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96</xdr:col>
      <xdr:colOff>0</xdr:colOff>
      <xdr:row>68</xdr:row>
      <xdr:rowOff>152400</xdr:rowOff>
    </xdr:from>
    <xdr:to>
      <xdr:col>120</xdr:col>
      <xdr:colOff>152400</xdr:colOff>
      <xdr:row>72</xdr:row>
      <xdr:rowOff>101600</xdr:rowOff>
    </xdr:to>
    <xdr:sp macro="" textlink="">
      <xdr:nvSpPr>
        <xdr:cNvPr id="625" name="正方形/長方形 624">
          <a:extLst>
            <a:ext uri="{FF2B5EF4-FFF2-40B4-BE49-F238E27FC236}">
              <a16:creationId xmlns:a16="http://schemas.microsoft.com/office/drawing/2014/main" id="{00000000-0008-0000-0100-000071020000}"/>
            </a:ext>
          </a:extLst>
        </xdr:cNvPr>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626" name="正方形/長方形 625">
          <a:extLst>
            <a:ext uri="{FF2B5EF4-FFF2-40B4-BE49-F238E27FC236}">
              <a16:creationId xmlns:a16="http://schemas.microsoft.com/office/drawing/2014/main" id="{00000000-0008-0000-0100-000072020000}"/>
            </a:ext>
          </a:extLst>
        </xdr:cNvPr>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627" name="正方形/長方形 626">
          <a:extLst>
            <a:ext uri="{FF2B5EF4-FFF2-40B4-BE49-F238E27FC236}">
              <a16:creationId xmlns:a16="http://schemas.microsoft.com/office/drawing/2014/main" id="{00000000-0008-0000-0100-000073020000}"/>
            </a:ext>
          </a:extLst>
        </xdr:cNvPr>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628" name="正方形/長方形 627">
          <a:extLst>
            <a:ext uri="{FF2B5EF4-FFF2-40B4-BE49-F238E27FC236}">
              <a16:creationId xmlns:a16="http://schemas.microsoft.com/office/drawing/2014/main" id="{00000000-0008-0000-0100-000074020000}"/>
            </a:ext>
          </a:extLst>
        </xdr:cNvPr>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629" name="正方形/長方形 628">
          <a:extLst>
            <a:ext uri="{FF2B5EF4-FFF2-40B4-BE49-F238E27FC236}">
              <a16:creationId xmlns:a16="http://schemas.microsoft.com/office/drawing/2014/main" id="{00000000-0008-0000-0100-000075020000}"/>
            </a:ext>
          </a:extLst>
        </xdr:cNvPr>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630" name="正方形/長方形 629">
          <a:extLst>
            <a:ext uri="{FF2B5EF4-FFF2-40B4-BE49-F238E27FC236}">
              <a16:creationId xmlns:a16="http://schemas.microsoft.com/office/drawing/2014/main" id="{00000000-0008-0000-0100-000076020000}"/>
            </a:ext>
          </a:extLst>
        </xdr:cNvPr>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631" name="正方形/長方形 630">
          <a:extLst>
            <a:ext uri="{FF2B5EF4-FFF2-40B4-BE49-F238E27FC236}">
              <a16:creationId xmlns:a16="http://schemas.microsoft.com/office/drawing/2014/main" id="{00000000-0008-0000-0100-000077020000}"/>
            </a:ext>
          </a:extLst>
        </xdr:cNvPr>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632" name="正方形/長方形 631">
          <a:extLst>
            <a:ext uri="{FF2B5EF4-FFF2-40B4-BE49-F238E27FC236}">
              <a16:creationId xmlns:a16="http://schemas.microsoft.com/office/drawing/2014/main" id="{00000000-0008-0000-0100-000078020000}"/>
            </a:ext>
          </a:extLst>
        </xdr:cNvPr>
        <xdr:cNvSpPr/>
      </xdr:nvSpPr>
      <xdr:spPr>
        <a:xfrm>
          <a:off x="18288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91</xdr:row>
      <xdr:rowOff>19050</xdr:rowOff>
    </xdr:from>
    <xdr:to>
      <xdr:col>90</xdr:col>
      <xdr:colOff>25400</xdr:colOff>
      <xdr:row>94</xdr:row>
      <xdr:rowOff>139700</xdr:rowOff>
    </xdr:to>
    <xdr:sp macro="" textlink="">
      <xdr:nvSpPr>
        <xdr:cNvPr id="633" name="正方形/長方形 632">
          <a:extLst>
            <a:ext uri="{FF2B5EF4-FFF2-40B4-BE49-F238E27FC236}">
              <a16:creationId xmlns:a16="http://schemas.microsoft.com/office/drawing/2014/main" id="{00000000-0008-0000-0100-000079020000}"/>
            </a:ext>
          </a:extLst>
        </xdr:cNvPr>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634" name="正方形/長方形 633">
          <a:extLst>
            <a:ext uri="{FF2B5EF4-FFF2-40B4-BE49-F238E27FC236}">
              <a16:creationId xmlns:a16="http://schemas.microsoft.com/office/drawing/2014/main" id="{00000000-0008-0000-0100-00007A020000}"/>
            </a:ext>
          </a:extLst>
        </xdr:cNvPr>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635" name="正方形/長方形 634">
          <a:extLst>
            <a:ext uri="{FF2B5EF4-FFF2-40B4-BE49-F238E27FC236}">
              <a16:creationId xmlns:a16="http://schemas.microsoft.com/office/drawing/2014/main" id="{00000000-0008-0000-0100-00007B020000}"/>
            </a:ext>
          </a:extLst>
        </xdr:cNvPr>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636" name="正方形/長方形 635">
          <a:extLst>
            <a:ext uri="{FF2B5EF4-FFF2-40B4-BE49-F238E27FC236}">
              <a16:creationId xmlns:a16="http://schemas.microsoft.com/office/drawing/2014/main" id="{00000000-0008-0000-0100-00007C020000}"/>
            </a:ext>
          </a:extLst>
        </xdr:cNvPr>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637" name="正方形/長方形 636">
          <a:extLst>
            <a:ext uri="{FF2B5EF4-FFF2-40B4-BE49-F238E27FC236}">
              <a16:creationId xmlns:a16="http://schemas.microsoft.com/office/drawing/2014/main" id="{00000000-0008-0000-0100-00007D020000}"/>
            </a:ext>
          </a:extLst>
        </xdr:cNvPr>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638" name="正方形/長方形 637">
          <a:extLst>
            <a:ext uri="{FF2B5EF4-FFF2-40B4-BE49-F238E27FC236}">
              <a16:creationId xmlns:a16="http://schemas.microsoft.com/office/drawing/2014/main" id="{00000000-0008-0000-0100-00007E020000}"/>
            </a:ext>
          </a:extLst>
        </xdr:cNvPr>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639" name="正方形/長方形 638">
          <a:extLst>
            <a:ext uri="{FF2B5EF4-FFF2-40B4-BE49-F238E27FC236}">
              <a16:creationId xmlns:a16="http://schemas.microsoft.com/office/drawing/2014/main" id="{00000000-0008-0000-0100-00007F020000}"/>
            </a:ext>
          </a:extLst>
        </xdr:cNvPr>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40" name="正方形/長方形 639">
          <a:extLst>
            <a:ext uri="{FF2B5EF4-FFF2-40B4-BE49-F238E27FC236}">
              <a16:creationId xmlns:a16="http://schemas.microsoft.com/office/drawing/2014/main" id="{00000000-0008-0000-0100-000080020000}"/>
            </a:ext>
          </a:extLst>
        </xdr:cNvPr>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641" name="テキスト ボックス 640">
          <a:extLst>
            <a:ext uri="{FF2B5EF4-FFF2-40B4-BE49-F238E27FC236}">
              <a16:creationId xmlns:a16="http://schemas.microsoft.com/office/drawing/2014/main" id="{00000000-0008-0000-0100-000081020000}"/>
            </a:ext>
          </a:extLst>
        </xdr:cNvPr>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642" name="直線コネクタ 641">
          <a:extLst>
            <a:ext uri="{FF2B5EF4-FFF2-40B4-BE49-F238E27FC236}">
              <a16:creationId xmlns:a16="http://schemas.microsoft.com/office/drawing/2014/main" id="{00000000-0008-0000-0100-000082020000}"/>
            </a:ext>
          </a:extLst>
        </xdr:cNvPr>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643" name="テキスト ボックス 642">
          <a:extLst>
            <a:ext uri="{FF2B5EF4-FFF2-40B4-BE49-F238E27FC236}">
              <a16:creationId xmlns:a16="http://schemas.microsoft.com/office/drawing/2014/main" id="{00000000-0008-0000-0100-000083020000}"/>
            </a:ext>
          </a:extLst>
        </xdr:cNvPr>
        <xdr:cNvSpPr txBox="1"/>
      </xdr:nvSpPr>
      <xdr:spPr>
        <a:xfrm>
          <a:off x="11978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109</xdr:row>
      <xdr:rowOff>35379</xdr:rowOff>
    </xdr:from>
    <xdr:to>
      <xdr:col>89</xdr:col>
      <xdr:colOff>177800</xdr:colOff>
      <xdr:row>109</xdr:row>
      <xdr:rowOff>35379</xdr:rowOff>
    </xdr:to>
    <xdr:cxnSp macro="">
      <xdr:nvCxnSpPr>
        <xdr:cNvPr id="644" name="直線コネクタ 643">
          <a:extLst>
            <a:ext uri="{FF2B5EF4-FFF2-40B4-BE49-F238E27FC236}">
              <a16:creationId xmlns:a16="http://schemas.microsoft.com/office/drawing/2014/main" id="{00000000-0008-0000-0100-000084020000}"/>
            </a:ext>
          </a:extLst>
        </xdr:cNvPr>
        <xdr:cNvCxnSpPr/>
      </xdr:nvCxnSpPr>
      <xdr:spPr>
        <a:xfrm>
          <a:off x="12446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64606</xdr:rowOff>
    </xdr:from>
    <xdr:ext cx="467179" cy="259045"/>
    <xdr:sp macro="" textlink="">
      <xdr:nvSpPr>
        <xdr:cNvPr id="645" name="テキスト ボックス 644">
          <a:extLst>
            <a:ext uri="{FF2B5EF4-FFF2-40B4-BE49-F238E27FC236}">
              <a16:creationId xmlns:a16="http://schemas.microsoft.com/office/drawing/2014/main" id="{00000000-0008-0000-0100-000085020000}"/>
            </a:ext>
          </a:extLst>
        </xdr:cNvPr>
        <xdr:cNvSpPr txBox="1"/>
      </xdr:nvSpPr>
      <xdr:spPr>
        <a:xfrm>
          <a:off x="11978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107</xdr:row>
      <xdr:rowOff>51707</xdr:rowOff>
    </xdr:from>
    <xdr:to>
      <xdr:col>89</xdr:col>
      <xdr:colOff>177800</xdr:colOff>
      <xdr:row>107</xdr:row>
      <xdr:rowOff>51707</xdr:rowOff>
    </xdr:to>
    <xdr:cxnSp macro="">
      <xdr:nvCxnSpPr>
        <xdr:cNvPr id="646" name="直線コネクタ 645">
          <a:extLst>
            <a:ext uri="{FF2B5EF4-FFF2-40B4-BE49-F238E27FC236}">
              <a16:creationId xmlns:a16="http://schemas.microsoft.com/office/drawing/2014/main" id="{00000000-0008-0000-0100-000086020000}"/>
            </a:ext>
          </a:extLst>
        </xdr:cNvPr>
        <xdr:cNvCxnSpPr/>
      </xdr:nvCxnSpPr>
      <xdr:spPr>
        <a:xfrm>
          <a:off x="12446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106</xdr:row>
      <xdr:rowOff>80934</xdr:rowOff>
    </xdr:from>
    <xdr:ext cx="403059" cy="259045"/>
    <xdr:sp macro="" textlink="">
      <xdr:nvSpPr>
        <xdr:cNvPr id="647" name="テキスト ボックス 646">
          <a:extLst>
            <a:ext uri="{FF2B5EF4-FFF2-40B4-BE49-F238E27FC236}">
              <a16:creationId xmlns:a16="http://schemas.microsoft.com/office/drawing/2014/main" id="{00000000-0008-0000-0100-000087020000}"/>
            </a:ext>
          </a:extLst>
        </xdr:cNvPr>
        <xdr:cNvSpPr txBox="1"/>
      </xdr:nvSpPr>
      <xdr:spPr>
        <a:xfrm>
          <a:off x="12042941" y="1825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105</xdr:row>
      <xdr:rowOff>68036</xdr:rowOff>
    </xdr:from>
    <xdr:to>
      <xdr:col>89</xdr:col>
      <xdr:colOff>177800</xdr:colOff>
      <xdr:row>105</xdr:row>
      <xdr:rowOff>68036</xdr:rowOff>
    </xdr:to>
    <xdr:cxnSp macro="">
      <xdr:nvCxnSpPr>
        <xdr:cNvPr id="648" name="直線コネクタ 647">
          <a:extLst>
            <a:ext uri="{FF2B5EF4-FFF2-40B4-BE49-F238E27FC236}">
              <a16:creationId xmlns:a16="http://schemas.microsoft.com/office/drawing/2014/main" id="{00000000-0008-0000-0100-000088020000}"/>
            </a:ext>
          </a:extLst>
        </xdr:cNvPr>
        <xdr:cNvCxnSpPr/>
      </xdr:nvCxnSpPr>
      <xdr:spPr>
        <a:xfrm>
          <a:off x="12446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104</xdr:row>
      <xdr:rowOff>97263</xdr:rowOff>
    </xdr:from>
    <xdr:ext cx="403059" cy="259045"/>
    <xdr:sp macro="" textlink="">
      <xdr:nvSpPr>
        <xdr:cNvPr id="649" name="テキスト ボックス 648">
          <a:extLst>
            <a:ext uri="{FF2B5EF4-FFF2-40B4-BE49-F238E27FC236}">
              <a16:creationId xmlns:a16="http://schemas.microsoft.com/office/drawing/2014/main" id="{00000000-0008-0000-0100-000089020000}"/>
            </a:ext>
          </a:extLst>
        </xdr:cNvPr>
        <xdr:cNvSpPr txBox="1"/>
      </xdr:nvSpPr>
      <xdr:spPr>
        <a:xfrm>
          <a:off x="12042941" y="1792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103</xdr:row>
      <xdr:rowOff>84364</xdr:rowOff>
    </xdr:from>
    <xdr:to>
      <xdr:col>89</xdr:col>
      <xdr:colOff>177800</xdr:colOff>
      <xdr:row>103</xdr:row>
      <xdr:rowOff>84364</xdr:rowOff>
    </xdr:to>
    <xdr:cxnSp macro="">
      <xdr:nvCxnSpPr>
        <xdr:cNvPr id="650" name="直線コネクタ 649">
          <a:extLst>
            <a:ext uri="{FF2B5EF4-FFF2-40B4-BE49-F238E27FC236}">
              <a16:creationId xmlns:a16="http://schemas.microsoft.com/office/drawing/2014/main" id="{00000000-0008-0000-0100-00008A020000}"/>
            </a:ext>
          </a:extLst>
        </xdr:cNvPr>
        <xdr:cNvCxnSpPr/>
      </xdr:nvCxnSpPr>
      <xdr:spPr>
        <a:xfrm>
          <a:off x="12446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102</xdr:row>
      <xdr:rowOff>113591</xdr:rowOff>
    </xdr:from>
    <xdr:ext cx="403059" cy="259045"/>
    <xdr:sp macro="" textlink="">
      <xdr:nvSpPr>
        <xdr:cNvPr id="651" name="テキスト ボックス 650">
          <a:extLst>
            <a:ext uri="{FF2B5EF4-FFF2-40B4-BE49-F238E27FC236}">
              <a16:creationId xmlns:a16="http://schemas.microsoft.com/office/drawing/2014/main" id="{00000000-0008-0000-0100-00008B020000}"/>
            </a:ext>
          </a:extLst>
        </xdr:cNvPr>
        <xdr:cNvSpPr txBox="1"/>
      </xdr:nvSpPr>
      <xdr:spPr>
        <a:xfrm>
          <a:off x="12042941"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100693</xdr:rowOff>
    </xdr:from>
    <xdr:to>
      <xdr:col>89</xdr:col>
      <xdr:colOff>177800</xdr:colOff>
      <xdr:row>101</xdr:row>
      <xdr:rowOff>100693</xdr:rowOff>
    </xdr:to>
    <xdr:cxnSp macro="">
      <xdr:nvCxnSpPr>
        <xdr:cNvPr id="652" name="直線コネクタ 651">
          <a:extLst>
            <a:ext uri="{FF2B5EF4-FFF2-40B4-BE49-F238E27FC236}">
              <a16:creationId xmlns:a16="http://schemas.microsoft.com/office/drawing/2014/main" id="{00000000-0008-0000-0100-00008C020000}"/>
            </a:ext>
          </a:extLst>
        </xdr:cNvPr>
        <xdr:cNvCxnSpPr/>
      </xdr:nvCxnSpPr>
      <xdr:spPr>
        <a:xfrm>
          <a:off x="12446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100</xdr:row>
      <xdr:rowOff>129920</xdr:rowOff>
    </xdr:from>
    <xdr:ext cx="403059" cy="259045"/>
    <xdr:sp macro="" textlink="">
      <xdr:nvSpPr>
        <xdr:cNvPr id="653" name="テキスト ボックス 652">
          <a:extLst>
            <a:ext uri="{FF2B5EF4-FFF2-40B4-BE49-F238E27FC236}">
              <a16:creationId xmlns:a16="http://schemas.microsoft.com/office/drawing/2014/main" id="{00000000-0008-0000-0100-00008D020000}"/>
            </a:ext>
          </a:extLst>
        </xdr:cNvPr>
        <xdr:cNvSpPr txBox="1"/>
      </xdr:nvSpPr>
      <xdr:spPr>
        <a:xfrm>
          <a:off x="12042941" y="1727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99</xdr:row>
      <xdr:rowOff>117021</xdr:rowOff>
    </xdr:from>
    <xdr:to>
      <xdr:col>89</xdr:col>
      <xdr:colOff>177800</xdr:colOff>
      <xdr:row>99</xdr:row>
      <xdr:rowOff>117021</xdr:rowOff>
    </xdr:to>
    <xdr:cxnSp macro="">
      <xdr:nvCxnSpPr>
        <xdr:cNvPr id="654" name="直線コネクタ 653">
          <a:extLst>
            <a:ext uri="{FF2B5EF4-FFF2-40B4-BE49-F238E27FC236}">
              <a16:creationId xmlns:a16="http://schemas.microsoft.com/office/drawing/2014/main" id="{00000000-0008-0000-0100-00008E020000}"/>
            </a:ext>
          </a:extLst>
        </xdr:cNvPr>
        <xdr:cNvCxnSpPr/>
      </xdr:nvCxnSpPr>
      <xdr:spPr>
        <a:xfrm>
          <a:off x="12446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98</xdr:row>
      <xdr:rowOff>146248</xdr:rowOff>
    </xdr:from>
    <xdr:ext cx="338939" cy="259045"/>
    <xdr:sp macro="" textlink="">
      <xdr:nvSpPr>
        <xdr:cNvPr id="655" name="テキスト ボックス 654">
          <a:extLst>
            <a:ext uri="{FF2B5EF4-FFF2-40B4-BE49-F238E27FC236}">
              <a16:creationId xmlns:a16="http://schemas.microsoft.com/office/drawing/2014/main" id="{00000000-0008-0000-0100-00008F020000}"/>
            </a:ext>
          </a:extLst>
        </xdr:cNvPr>
        <xdr:cNvSpPr txBox="1"/>
      </xdr:nvSpPr>
      <xdr:spPr>
        <a:xfrm>
          <a:off x="12107061" y="1694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656" name="直線コネクタ 655">
          <a:extLst>
            <a:ext uri="{FF2B5EF4-FFF2-40B4-BE49-F238E27FC236}">
              <a16:creationId xmlns:a16="http://schemas.microsoft.com/office/drawing/2014/main" id="{00000000-0008-0000-0100-000090020000}"/>
            </a:ext>
          </a:extLst>
        </xdr:cNvPr>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57" name="【公民館】&#10;有形固定資産減価償却率グラフ枠">
          <a:extLst>
            <a:ext uri="{FF2B5EF4-FFF2-40B4-BE49-F238E27FC236}">
              <a16:creationId xmlns:a16="http://schemas.microsoft.com/office/drawing/2014/main" id="{00000000-0008-0000-0100-000091020000}"/>
            </a:ext>
          </a:extLst>
        </xdr:cNvPr>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100</xdr:row>
      <xdr:rowOff>118655</xdr:rowOff>
    </xdr:from>
    <xdr:to>
      <xdr:col>85</xdr:col>
      <xdr:colOff>126364</xdr:colOff>
      <xdr:row>109</xdr:row>
      <xdr:rowOff>19050</xdr:rowOff>
    </xdr:to>
    <xdr:cxnSp macro="">
      <xdr:nvCxnSpPr>
        <xdr:cNvPr id="658" name="直線コネクタ 657">
          <a:extLst>
            <a:ext uri="{FF2B5EF4-FFF2-40B4-BE49-F238E27FC236}">
              <a16:creationId xmlns:a16="http://schemas.microsoft.com/office/drawing/2014/main" id="{00000000-0008-0000-0100-000092020000}"/>
            </a:ext>
          </a:extLst>
        </xdr:cNvPr>
        <xdr:cNvCxnSpPr/>
      </xdr:nvCxnSpPr>
      <xdr:spPr>
        <a:xfrm flipV="1">
          <a:off x="16318864" y="17263655"/>
          <a:ext cx="0" cy="144344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109</xdr:row>
      <xdr:rowOff>22877</xdr:rowOff>
    </xdr:from>
    <xdr:ext cx="405111" cy="259045"/>
    <xdr:sp macro="" textlink="">
      <xdr:nvSpPr>
        <xdr:cNvPr id="659" name="【公民館】&#10;有形固定資産減価償却率最小値テキスト">
          <a:extLst>
            <a:ext uri="{FF2B5EF4-FFF2-40B4-BE49-F238E27FC236}">
              <a16:creationId xmlns:a16="http://schemas.microsoft.com/office/drawing/2014/main" id="{00000000-0008-0000-0100-000093020000}"/>
            </a:ext>
          </a:extLst>
        </xdr:cNvPr>
        <xdr:cNvSpPr txBox="1"/>
      </xdr:nvSpPr>
      <xdr:spPr>
        <a:xfrm>
          <a:off x="16357600" y="187109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109</xdr:row>
      <xdr:rowOff>19050</xdr:rowOff>
    </xdr:from>
    <xdr:to>
      <xdr:col>86</xdr:col>
      <xdr:colOff>25400</xdr:colOff>
      <xdr:row>109</xdr:row>
      <xdr:rowOff>19050</xdr:rowOff>
    </xdr:to>
    <xdr:cxnSp macro="">
      <xdr:nvCxnSpPr>
        <xdr:cNvPr id="660" name="直線コネクタ 659">
          <a:extLst>
            <a:ext uri="{FF2B5EF4-FFF2-40B4-BE49-F238E27FC236}">
              <a16:creationId xmlns:a16="http://schemas.microsoft.com/office/drawing/2014/main" id="{00000000-0008-0000-0100-000094020000}"/>
            </a:ext>
          </a:extLst>
        </xdr:cNvPr>
        <xdr:cNvCxnSpPr/>
      </xdr:nvCxnSpPr>
      <xdr:spPr>
        <a:xfrm>
          <a:off x="16230600" y="187071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99</xdr:row>
      <xdr:rowOff>65332</xdr:rowOff>
    </xdr:from>
    <xdr:ext cx="405111" cy="259045"/>
    <xdr:sp macro="" textlink="">
      <xdr:nvSpPr>
        <xdr:cNvPr id="661" name="【公民館】&#10;有形固定資産減価償却率最大値テキスト">
          <a:extLst>
            <a:ext uri="{FF2B5EF4-FFF2-40B4-BE49-F238E27FC236}">
              <a16:creationId xmlns:a16="http://schemas.microsoft.com/office/drawing/2014/main" id="{00000000-0008-0000-0100-000095020000}"/>
            </a:ext>
          </a:extLst>
        </xdr:cNvPr>
        <xdr:cNvSpPr txBox="1"/>
      </xdr:nvSpPr>
      <xdr:spPr>
        <a:xfrm>
          <a:off x="16357600" y="170388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100</xdr:row>
      <xdr:rowOff>118655</xdr:rowOff>
    </xdr:from>
    <xdr:to>
      <xdr:col>86</xdr:col>
      <xdr:colOff>25400</xdr:colOff>
      <xdr:row>100</xdr:row>
      <xdr:rowOff>118655</xdr:rowOff>
    </xdr:to>
    <xdr:cxnSp macro="">
      <xdr:nvCxnSpPr>
        <xdr:cNvPr id="662" name="直線コネクタ 661">
          <a:extLst>
            <a:ext uri="{FF2B5EF4-FFF2-40B4-BE49-F238E27FC236}">
              <a16:creationId xmlns:a16="http://schemas.microsoft.com/office/drawing/2014/main" id="{00000000-0008-0000-0100-000096020000}"/>
            </a:ext>
          </a:extLst>
        </xdr:cNvPr>
        <xdr:cNvCxnSpPr/>
      </xdr:nvCxnSpPr>
      <xdr:spPr>
        <a:xfrm>
          <a:off x="16230600" y="172636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104</xdr:row>
      <xdr:rowOff>126654</xdr:rowOff>
    </xdr:from>
    <xdr:ext cx="405111" cy="259045"/>
    <xdr:sp macro="" textlink="">
      <xdr:nvSpPr>
        <xdr:cNvPr id="663" name="【公民館】&#10;有形固定資産減価償却率平均値テキスト">
          <a:extLst>
            <a:ext uri="{FF2B5EF4-FFF2-40B4-BE49-F238E27FC236}">
              <a16:creationId xmlns:a16="http://schemas.microsoft.com/office/drawing/2014/main" id="{00000000-0008-0000-0100-000097020000}"/>
            </a:ext>
          </a:extLst>
        </xdr:cNvPr>
        <xdr:cNvSpPr txBox="1"/>
      </xdr:nvSpPr>
      <xdr:spPr>
        <a:xfrm>
          <a:off x="16357600" y="17957454"/>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105</xdr:row>
      <xdr:rowOff>103777</xdr:rowOff>
    </xdr:from>
    <xdr:to>
      <xdr:col>85</xdr:col>
      <xdr:colOff>177800</xdr:colOff>
      <xdr:row>106</xdr:row>
      <xdr:rowOff>33927</xdr:rowOff>
    </xdr:to>
    <xdr:sp macro="" textlink="">
      <xdr:nvSpPr>
        <xdr:cNvPr id="664" name="フローチャート: 判断 663">
          <a:extLst>
            <a:ext uri="{FF2B5EF4-FFF2-40B4-BE49-F238E27FC236}">
              <a16:creationId xmlns:a16="http://schemas.microsoft.com/office/drawing/2014/main" id="{00000000-0008-0000-0100-000098020000}"/>
            </a:ext>
          </a:extLst>
        </xdr:cNvPr>
        <xdr:cNvSpPr/>
      </xdr:nvSpPr>
      <xdr:spPr>
        <a:xfrm>
          <a:off x="16268700" y="181060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105</xdr:row>
      <xdr:rowOff>95613</xdr:rowOff>
    </xdr:from>
    <xdr:to>
      <xdr:col>81</xdr:col>
      <xdr:colOff>101600</xdr:colOff>
      <xdr:row>106</xdr:row>
      <xdr:rowOff>25763</xdr:rowOff>
    </xdr:to>
    <xdr:sp macro="" textlink="">
      <xdr:nvSpPr>
        <xdr:cNvPr id="665" name="フローチャート: 判断 664">
          <a:extLst>
            <a:ext uri="{FF2B5EF4-FFF2-40B4-BE49-F238E27FC236}">
              <a16:creationId xmlns:a16="http://schemas.microsoft.com/office/drawing/2014/main" id="{00000000-0008-0000-0100-000099020000}"/>
            </a:ext>
          </a:extLst>
        </xdr:cNvPr>
        <xdr:cNvSpPr/>
      </xdr:nvSpPr>
      <xdr:spPr>
        <a:xfrm>
          <a:off x="15430500" y="180978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105</xdr:row>
      <xdr:rowOff>64588</xdr:rowOff>
    </xdr:from>
    <xdr:to>
      <xdr:col>76</xdr:col>
      <xdr:colOff>165100</xdr:colOff>
      <xdr:row>105</xdr:row>
      <xdr:rowOff>166188</xdr:rowOff>
    </xdr:to>
    <xdr:sp macro="" textlink="">
      <xdr:nvSpPr>
        <xdr:cNvPr id="666" name="フローチャート: 判断 665">
          <a:extLst>
            <a:ext uri="{FF2B5EF4-FFF2-40B4-BE49-F238E27FC236}">
              <a16:creationId xmlns:a16="http://schemas.microsoft.com/office/drawing/2014/main" id="{00000000-0008-0000-0100-00009A020000}"/>
            </a:ext>
          </a:extLst>
        </xdr:cNvPr>
        <xdr:cNvSpPr/>
      </xdr:nvSpPr>
      <xdr:spPr>
        <a:xfrm>
          <a:off x="14541500" y="180668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105</xdr:row>
      <xdr:rowOff>89081</xdr:rowOff>
    </xdr:from>
    <xdr:to>
      <xdr:col>72</xdr:col>
      <xdr:colOff>38100</xdr:colOff>
      <xdr:row>106</xdr:row>
      <xdr:rowOff>19231</xdr:rowOff>
    </xdr:to>
    <xdr:sp macro="" textlink="">
      <xdr:nvSpPr>
        <xdr:cNvPr id="667" name="フローチャート: 判断 666">
          <a:extLst>
            <a:ext uri="{FF2B5EF4-FFF2-40B4-BE49-F238E27FC236}">
              <a16:creationId xmlns:a16="http://schemas.microsoft.com/office/drawing/2014/main" id="{00000000-0008-0000-0100-00009B020000}"/>
            </a:ext>
          </a:extLst>
        </xdr:cNvPr>
        <xdr:cNvSpPr/>
      </xdr:nvSpPr>
      <xdr:spPr>
        <a:xfrm>
          <a:off x="13652500" y="180913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105</xdr:row>
      <xdr:rowOff>77651</xdr:rowOff>
    </xdr:from>
    <xdr:to>
      <xdr:col>67</xdr:col>
      <xdr:colOff>101600</xdr:colOff>
      <xdr:row>106</xdr:row>
      <xdr:rowOff>7801</xdr:rowOff>
    </xdr:to>
    <xdr:sp macro="" textlink="">
      <xdr:nvSpPr>
        <xdr:cNvPr id="668" name="フローチャート: 判断 667">
          <a:extLst>
            <a:ext uri="{FF2B5EF4-FFF2-40B4-BE49-F238E27FC236}">
              <a16:creationId xmlns:a16="http://schemas.microsoft.com/office/drawing/2014/main" id="{00000000-0008-0000-0100-00009C020000}"/>
            </a:ext>
          </a:extLst>
        </xdr:cNvPr>
        <xdr:cNvSpPr/>
      </xdr:nvSpPr>
      <xdr:spPr>
        <a:xfrm>
          <a:off x="12763500" y="180799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669" name="テキスト ボックス 668">
          <a:extLst>
            <a:ext uri="{FF2B5EF4-FFF2-40B4-BE49-F238E27FC236}">
              <a16:creationId xmlns:a16="http://schemas.microsoft.com/office/drawing/2014/main" id="{00000000-0008-0000-0100-00009D020000}"/>
            </a:ext>
          </a:extLst>
        </xdr:cNvPr>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670" name="テキスト ボックス 669">
          <a:extLst>
            <a:ext uri="{FF2B5EF4-FFF2-40B4-BE49-F238E27FC236}">
              <a16:creationId xmlns:a16="http://schemas.microsoft.com/office/drawing/2014/main" id="{00000000-0008-0000-0100-00009E020000}"/>
            </a:ext>
          </a:extLst>
        </xdr:cNvPr>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671" name="テキスト ボックス 670">
          <a:extLst>
            <a:ext uri="{FF2B5EF4-FFF2-40B4-BE49-F238E27FC236}">
              <a16:creationId xmlns:a16="http://schemas.microsoft.com/office/drawing/2014/main" id="{00000000-0008-0000-0100-00009F020000}"/>
            </a:ext>
          </a:extLst>
        </xdr:cNvPr>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672" name="テキスト ボックス 671">
          <a:extLst>
            <a:ext uri="{FF2B5EF4-FFF2-40B4-BE49-F238E27FC236}">
              <a16:creationId xmlns:a16="http://schemas.microsoft.com/office/drawing/2014/main" id="{00000000-0008-0000-0100-0000A0020000}"/>
            </a:ext>
          </a:extLst>
        </xdr:cNvPr>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673" name="テキスト ボックス 672">
          <a:extLst>
            <a:ext uri="{FF2B5EF4-FFF2-40B4-BE49-F238E27FC236}">
              <a16:creationId xmlns:a16="http://schemas.microsoft.com/office/drawing/2014/main" id="{00000000-0008-0000-0100-0000A1020000}"/>
            </a:ext>
          </a:extLst>
        </xdr:cNvPr>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106</xdr:row>
      <xdr:rowOff>165826</xdr:rowOff>
    </xdr:from>
    <xdr:to>
      <xdr:col>85</xdr:col>
      <xdr:colOff>177800</xdr:colOff>
      <xdr:row>107</xdr:row>
      <xdr:rowOff>95976</xdr:rowOff>
    </xdr:to>
    <xdr:sp macro="" textlink="">
      <xdr:nvSpPr>
        <xdr:cNvPr id="674" name="楕円 673">
          <a:extLst>
            <a:ext uri="{FF2B5EF4-FFF2-40B4-BE49-F238E27FC236}">
              <a16:creationId xmlns:a16="http://schemas.microsoft.com/office/drawing/2014/main" id="{00000000-0008-0000-0100-0000A2020000}"/>
            </a:ext>
          </a:extLst>
        </xdr:cNvPr>
        <xdr:cNvSpPr/>
      </xdr:nvSpPr>
      <xdr:spPr>
        <a:xfrm>
          <a:off x="16268700" y="183395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106</xdr:row>
      <xdr:rowOff>144253</xdr:rowOff>
    </xdr:from>
    <xdr:ext cx="405111" cy="259045"/>
    <xdr:sp macro="" textlink="">
      <xdr:nvSpPr>
        <xdr:cNvPr id="675" name="【公民館】&#10;有形固定資産減価償却率該当値テキスト">
          <a:extLst>
            <a:ext uri="{FF2B5EF4-FFF2-40B4-BE49-F238E27FC236}">
              <a16:creationId xmlns:a16="http://schemas.microsoft.com/office/drawing/2014/main" id="{00000000-0008-0000-0100-0000A3020000}"/>
            </a:ext>
          </a:extLst>
        </xdr:cNvPr>
        <xdr:cNvSpPr txBox="1"/>
      </xdr:nvSpPr>
      <xdr:spPr>
        <a:xfrm>
          <a:off x="16357600" y="1831795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106</xdr:row>
      <xdr:rowOff>125005</xdr:rowOff>
    </xdr:from>
    <xdr:to>
      <xdr:col>81</xdr:col>
      <xdr:colOff>101600</xdr:colOff>
      <xdr:row>107</xdr:row>
      <xdr:rowOff>55155</xdr:rowOff>
    </xdr:to>
    <xdr:sp macro="" textlink="">
      <xdr:nvSpPr>
        <xdr:cNvPr id="676" name="楕円 675">
          <a:extLst>
            <a:ext uri="{FF2B5EF4-FFF2-40B4-BE49-F238E27FC236}">
              <a16:creationId xmlns:a16="http://schemas.microsoft.com/office/drawing/2014/main" id="{00000000-0008-0000-0100-0000A4020000}"/>
            </a:ext>
          </a:extLst>
        </xdr:cNvPr>
        <xdr:cNvSpPr/>
      </xdr:nvSpPr>
      <xdr:spPr>
        <a:xfrm>
          <a:off x="15430500" y="182987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107</xdr:row>
      <xdr:rowOff>4355</xdr:rowOff>
    </xdr:from>
    <xdr:to>
      <xdr:col>85</xdr:col>
      <xdr:colOff>127000</xdr:colOff>
      <xdr:row>107</xdr:row>
      <xdr:rowOff>45176</xdr:rowOff>
    </xdr:to>
    <xdr:cxnSp macro="">
      <xdr:nvCxnSpPr>
        <xdr:cNvPr id="677" name="直線コネクタ 676">
          <a:extLst>
            <a:ext uri="{FF2B5EF4-FFF2-40B4-BE49-F238E27FC236}">
              <a16:creationId xmlns:a16="http://schemas.microsoft.com/office/drawing/2014/main" id="{00000000-0008-0000-0100-0000A5020000}"/>
            </a:ext>
          </a:extLst>
        </xdr:cNvPr>
        <xdr:cNvCxnSpPr/>
      </xdr:nvCxnSpPr>
      <xdr:spPr>
        <a:xfrm>
          <a:off x="15481300" y="18349505"/>
          <a:ext cx="838200" cy="408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106</xdr:row>
      <xdr:rowOff>82550</xdr:rowOff>
    </xdr:from>
    <xdr:to>
      <xdr:col>76</xdr:col>
      <xdr:colOff>165100</xdr:colOff>
      <xdr:row>107</xdr:row>
      <xdr:rowOff>12700</xdr:rowOff>
    </xdr:to>
    <xdr:sp macro="" textlink="">
      <xdr:nvSpPr>
        <xdr:cNvPr id="678" name="楕円 677">
          <a:extLst>
            <a:ext uri="{FF2B5EF4-FFF2-40B4-BE49-F238E27FC236}">
              <a16:creationId xmlns:a16="http://schemas.microsoft.com/office/drawing/2014/main" id="{00000000-0008-0000-0100-0000A6020000}"/>
            </a:ext>
          </a:extLst>
        </xdr:cNvPr>
        <xdr:cNvSpPr/>
      </xdr:nvSpPr>
      <xdr:spPr>
        <a:xfrm>
          <a:off x="14541500" y="182562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106</xdr:row>
      <xdr:rowOff>133350</xdr:rowOff>
    </xdr:from>
    <xdr:to>
      <xdr:col>81</xdr:col>
      <xdr:colOff>50800</xdr:colOff>
      <xdr:row>107</xdr:row>
      <xdr:rowOff>4355</xdr:rowOff>
    </xdr:to>
    <xdr:cxnSp macro="">
      <xdr:nvCxnSpPr>
        <xdr:cNvPr id="679" name="直線コネクタ 678">
          <a:extLst>
            <a:ext uri="{FF2B5EF4-FFF2-40B4-BE49-F238E27FC236}">
              <a16:creationId xmlns:a16="http://schemas.microsoft.com/office/drawing/2014/main" id="{00000000-0008-0000-0100-0000A7020000}"/>
            </a:ext>
          </a:extLst>
        </xdr:cNvPr>
        <xdr:cNvCxnSpPr/>
      </xdr:nvCxnSpPr>
      <xdr:spPr>
        <a:xfrm>
          <a:off x="14592300" y="18307050"/>
          <a:ext cx="889000" cy="424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106</xdr:row>
      <xdr:rowOff>100512</xdr:rowOff>
    </xdr:from>
    <xdr:to>
      <xdr:col>72</xdr:col>
      <xdr:colOff>38100</xdr:colOff>
      <xdr:row>107</xdr:row>
      <xdr:rowOff>30662</xdr:rowOff>
    </xdr:to>
    <xdr:sp macro="" textlink="">
      <xdr:nvSpPr>
        <xdr:cNvPr id="680" name="楕円 679">
          <a:extLst>
            <a:ext uri="{FF2B5EF4-FFF2-40B4-BE49-F238E27FC236}">
              <a16:creationId xmlns:a16="http://schemas.microsoft.com/office/drawing/2014/main" id="{00000000-0008-0000-0100-0000A8020000}"/>
            </a:ext>
          </a:extLst>
        </xdr:cNvPr>
        <xdr:cNvSpPr/>
      </xdr:nvSpPr>
      <xdr:spPr>
        <a:xfrm>
          <a:off x="13652500" y="182742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106</xdr:row>
      <xdr:rowOff>133350</xdr:rowOff>
    </xdr:from>
    <xdr:to>
      <xdr:col>76</xdr:col>
      <xdr:colOff>114300</xdr:colOff>
      <xdr:row>106</xdr:row>
      <xdr:rowOff>151312</xdr:rowOff>
    </xdr:to>
    <xdr:cxnSp macro="">
      <xdr:nvCxnSpPr>
        <xdr:cNvPr id="681" name="直線コネクタ 680">
          <a:extLst>
            <a:ext uri="{FF2B5EF4-FFF2-40B4-BE49-F238E27FC236}">
              <a16:creationId xmlns:a16="http://schemas.microsoft.com/office/drawing/2014/main" id="{00000000-0008-0000-0100-0000A9020000}"/>
            </a:ext>
          </a:extLst>
        </xdr:cNvPr>
        <xdr:cNvCxnSpPr/>
      </xdr:nvCxnSpPr>
      <xdr:spPr>
        <a:xfrm flipV="1">
          <a:off x="13703300" y="18307050"/>
          <a:ext cx="889000" cy="179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106</xdr:row>
      <xdr:rowOff>64588</xdr:rowOff>
    </xdr:from>
    <xdr:to>
      <xdr:col>67</xdr:col>
      <xdr:colOff>101600</xdr:colOff>
      <xdr:row>106</xdr:row>
      <xdr:rowOff>166188</xdr:rowOff>
    </xdr:to>
    <xdr:sp macro="" textlink="">
      <xdr:nvSpPr>
        <xdr:cNvPr id="682" name="楕円 681">
          <a:extLst>
            <a:ext uri="{FF2B5EF4-FFF2-40B4-BE49-F238E27FC236}">
              <a16:creationId xmlns:a16="http://schemas.microsoft.com/office/drawing/2014/main" id="{00000000-0008-0000-0100-0000AA020000}"/>
            </a:ext>
          </a:extLst>
        </xdr:cNvPr>
        <xdr:cNvSpPr/>
      </xdr:nvSpPr>
      <xdr:spPr>
        <a:xfrm>
          <a:off x="12763500" y="182382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106</xdr:row>
      <xdr:rowOff>115388</xdr:rowOff>
    </xdr:from>
    <xdr:to>
      <xdr:col>71</xdr:col>
      <xdr:colOff>177800</xdr:colOff>
      <xdr:row>106</xdr:row>
      <xdr:rowOff>151312</xdr:rowOff>
    </xdr:to>
    <xdr:cxnSp macro="">
      <xdr:nvCxnSpPr>
        <xdr:cNvPr id="683" name="直線コネクタ 682">
          <a:extLst>
            <a:ext uri="{FF2B5EF4-FFF2-40B4-BE49-F238E27FC236}">
              <a16:creationId xmlns:a16="http://schemas.microsoft.com/office/drawing/2014/main" id="{00000000-0008-0000-0100-0000AB020000}"/>
            </a:ext>
          </a:extLst>
        </xdr:cNvPr>
        <xdr:cNvCxnSpPr/>
      </xdr:nvCxnSpPr>
      <xdr:spPr>
        <a:xfrm>
          <a:off x="12814300" y="18289088"/>
          <a:ext cx="889000" cy="359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104</xdr:row>
      <xdr:rowOff>42290</xdr:rowOff>
    </xdr:from>
    <xdr:ext cx="405111" cy="259045"/>
    <xdr:sp macro="" textlink="">
      <xdr:nvSpPr>
        <xdr:cNvPr id="684" name="n_1aveValue【公民館】&#10;有形固定資産減価償却率">
          <a:extLst>
            <a:ext uri="{FF2B5EF4-FFF2-40B4-BE49-F238E27FC236}">
              <a16:creationId xmlns:a16="http://schemas.microsoft.com/office/drawing/2014/main" id="{00000000-0008-0000-0100-0000AC020000}"/>
            </a:ext>
          </a:extLst>
        </xdr:cNvPr>
        <xdr:cNvSpPr txBox="1"/>
      </xdr:nvSpPr>
      <xdr:spPr>
        <a:xfrm>
          <a:off x="15266044" y="1787309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104</xdr:row>
      <xdr:rowOff>11265</xdr:rowOff>
    </xdr:from>
    <xdr:ext cx="405111" cy="259045"/>
    <xdr:sp macro="" textlink="">
      <xdr:nvSpPr>
        <xdr:cNvPr id="685" name="n_2aveValue【公民館】&#10;有形固定資産減価償却率">
          <a:extLst>
            <a:ext uri="{FF2B5EF4-FFF2-40B4-BE49-F238E27FC236}">
              <a16:creationId xmlns:a16="http://schemas.microsoft.com/office/drawing/2014/main" id="{00000000-0008-0000-0100-0000AD020000}"/>
            </a:ext>
          </a:extLst>
        </xdr:cNvPr>
        <xdr:cNvSpPr txBox="1"/>
      </xdr:nvSpPr>
      <xdr:spPr>
        <a:xfrm>
          <a:off x="14389744" y="1784206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104</xdr:row>
      <xdr:rowOff>35758</xdr:rowOff>
    </xdr:from>
    <xdr:ext cx="405111" cy="259045"/>
    <xdr:sp macro="" textlink="">
      <xdr:nvSpPr>
        <xdr:cNvPr id="686" name="n_3aveValue【公民館】&#10;有形固定資産減価償却率">
          <a:extLst>
            <a:ext uri="{FF2B5EF4-FFF2-40B4-BE49-F238E27FC236}">
              <a16:creationId xmlns:a16="http://schemas.microsoft.com/office/drawing/2014/main" id="{00000000-0008-0000-0100-0000AE020000}"/>
            </a:ext>
          </a:extLst>
        </xdr:cNvPr>
        <xdr:cNvSpPr txBox="1"/>
      </xdr:nvSpPr>
      <xdr:spPr>
        <a:xfrm>
          <a:off x="13500744" y="1786655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104</xdr:row>
      <xdr:rowOff>24328</xdr:rowOff>
    </xdr:from>
    <xdr:ext cx="405111" cy="259045"/>
    <xdr:sp macro="" textlink="">
      <xdr:nvSpPr>
        <xdr:cNvPr id="687" name="n_4aveValue【公民館】&#10;有形固定資産減価償却率">
          <a:extLst>
            <a:ext uri="{FF2B5EF4-FFF2-40B4-BE49-F238E27FC236}">
              <a16:creationId xmlns:a16="http://schemas.microsoft.com/office/drawing/2014/main" id="{00000000-0008-0000-0100-0000AF020000}"/>
            </a:ext>
          </a:extLst>
        </xdr:cNvPr>
        <xdr:cNvSpPr txBox="1"/>
      </xdr:nvSpPr>
      <xdr:spPr>
        <a:xfrm>
          <a:off x="12611744" y="1785512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107</xdr:row>
      <xdr:rowOff>46282</xdr:rowOff>
    </xdr:from>
    <xdr:ext cx="405111" cy="259045"/>
    <xdr:sp macro="" textlink="">
      <xdr:nvSpPr>
        <xdr:cNvPr id="688" name="n_1mainValue【公民館】&#10;有形固定資産減価償却率">
          <a:extLst>
            <a:ext uri="{FF2B5EF4-FFF2-40B4-BE49-F238E27FC236}">
              <a16:creationId xmlns:a16="http://schemas.microsoft.com/office/drawing/2014/main" id="{00000000-0008-0000-0100-0000B0020000}"/>
            </a:ext>
          </a:extLst>
        </xdr:cNvPr>
        <xdr:cNvSpPr txBox="1"/>
      </xdr:nvSpPr>
      <xdr:spPr>
        <a:xfrm>
          <a:off x="15266044" y="183914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107</xdr:row>
      <xdr:rowOff>3827</xdr:rowOff>
    </xdr:from>
    <xdr:ext cx="405111" cy="259045"/>
    <xdr:sp macro="" textlink="">
      <xdr:nvSpPr>
        <xdr:cNvPr id="689" name="n_2mainValue【公民館】&#10;有形固定資産減価償却率">
          <a:extLst>
            <a:ext uri="{FF2B5EF4-FFF2-40B4-BE49-F238E27FC236}">
              <a16:creationId xmlns:a16="http://schemas.microsoft.com/office/drawing/2014/main" id="{00000000-0008-0000-0100-0000B1020000}"/>
            </a:ext>
          </a:extLst>
        </xdr:cNvPr>
        <xdr:cNvSpPr txBox="1"/>
      </xdr:nvSpPr>
      <xdr:spPr>
        <a:xfrm>
          <a:off x="14389744" y="183489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107</xdr:row>
      <xdr:rowOff>21789</xdr:rowOff>
    </xdr:from>
    <xdr:ext cx="405111" cy="259045"/>
    <xdr:sp macro="" textlink="">
      <xdr:nvSpPr>
        <xdr:cNvPr id="690" name="n_3mainValue【公民館】&#10;有形固定資産減価償却率">
          <a:extLst>
            <a:ext uri="{FF2B5EF4-FFF2-40B4-BE49-F238E27FC236}">
              <a16:creationId xmlns:a16="http://schemas.microsoft.com/office/drawing/2014/main" id="{00000000-0008-0000-0100-0000B2020000}"/>
            </a:ext>
          </a:extLst>
        </xdr:cNvPr>
        <xdr:cNvSpPr txBox="1"/>
      </xdr:nvSpPr>
      <xdr:spPr>
        <a:xfrm>
          <a:off x="13500744" y="1836693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106</xdr:row>
      <xdr:rowOff>157315</xdr:rowOff>
    </xdr:from>
    <xdr:ext cx="405111" cy="259045"/>
    <xdr:sp macro="" textlink="">
      <xdr:nvSpPr>
        <xdr:cNvPr id="691" name="n_4mainValue【公民館】&#10;有形固定資産減価償却率">
          <a:extLst>
            <a:ext uri="{FF2B5EF4-FFF2-40B4-BE49-F238E27FC236}">
              <a16:creationId xmlns:a16="http://schemas.microsoft.com/office/drawing/2014/main" id="{00000000-0008-0000-0100-0000B3020000}"/>
            </a:ext>
          </a:extLst>
        </xdr:cNvPr>
        <xdr:cNvSpPr txBox="1"/>
      </xdr:nvSpPr>
      <xdr:spPr>
        <a:xfrm>
          <a:off x="12611744" y="1833101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692" name="正方形/長方形 691">
          <a:extLst>
            <a:ext uri="{FF2B5EF4-FFF2-40B4-BE49-F238E27FC236}">
              <a16:creationId xmlns:a16="http://schemas.microsoft.com/office/drawing/2014/main" id="{00000000-0008-0000-0100-0000B4020000}"/>
            </a:ext>
          </a:extLst>
        </xdr:cNvPr>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693" name="正方形/長方形 692">
          <a:extLst>
            <a:ext uri="{FF2B5EF4-FFF2-40B4-BE49-F238E27FC236}">
              <a16:creationId xmlns:a16="http://schemas.microsoft.com/office/drawing/2014/main" id="{00000000-0008-0000-0100-0000B5020000}"/>
            </a:ext>
          </a:extLst>
        </xdr:cNvPr>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694" name="正方形/長方形 693">
          <a:extLst>
            <a:ext uri="{FF2B5EF4-FFF2-40B4-BE49-F238E27FC236}">
              <a16:creationId xmlns:a16="http://schemas.microsoft.com/office/drawing/2014/main" id="{00000000-0008-0000-0100-0000B6020000}"/>
            </a:ext>
          </a:extLst>
        </xdr:cNvPr>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695" name="正方形/長方形 694">
          <a:extLst>
            <a:ext uri="{FF2B5EF4-FFF2-40B4-BE49-F238E27FC236}">
              <a16:creationId xmlns:a16="http://schemas.microsoft.com/office/drawing/2014/main" id="{00000000-0008-0000-0100-0000B7020000}"/>
            </a:ext>
          </a:extLst>
        </xdr:cNvPr>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696" name="正方形/長方形 695">
          <a:extLst>
            <a:ext uri="{FF2B5EF4-FFF2-40B4-BE49-F238E27FC236}">
              <a16:creationId xmlns:a16="http://schemas.microsoft.com/office/drawing/2014/main" id="{00000000-0008-0000-0100-0000B8020000}"/>
            </a:ext>
          </a:extLst>
        </xdr:cNvPr>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697" name="正方形/長方形 696">
          <a:extLst>
            <a:ext uri="{FF2B5EF4-FFF2-40B4-BE49-F238E27FC236}">
              <a16:creationId xmlns:a16="http://schemas.microsoft.com/office/drawing/2014/main" id="{00000000-0008-0000-0100-0000B9020000}"/>
            </a:ext>
          </a:extLst>
        </xdr:cNvPr>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698" name="正方形/長方形 697">
          <a:extLst>
            <a:ext uri="{FF2B5EF4-FFF2-40B4-BE49-F238E27FC236}">
              <a16:creationId xmlns:a16="http://schemas.microsoft.com/office/drawing/2014/main" id="{00000000-0008-0000-0100-0000BA020000}"/>
            </a:ext>
          </a:extLst>
        </xdr:cNvPr>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699" name="正方形/長方形 698">
          <a:extLst>
            <a:ext uri="{FF2B5EF4-FFF2-40B4-BE49-F238E27FC236}">
              <a16:creationId xmlns:a16="http://schemas.microsoft.com/office/drawing/2014/main" id="{00000000-0008-0000-0100-0000BB020000}"/>
            </a:ext>
          </a:extLst>
        </xdr:cNvPr>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700" name="テキスト ボックス 699">
          <a:extLst>
            <a:ext uri="{FF2B5EF4-FFF2-40B4-BE49-F238E27FC236}">
              <a16:creationId xmlns:a16="http://schemas.microsoft.com/office/drawing/2014/main" id="{00000000-0008-0000-0100-0000BC020000}"/>
            </a:ext>
          </a:extLst>
        </xdr:cNvPr>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701" name="直線コネクタ 700">
          <a:extLst>
            <a:ext uri="{FF2B5EF4-FFF2-40B4-BE49-F238E27FC236}">
              <a16:creationId xmlns:a16="http://schemas.microsoft.com/office/drawing/2014/main" id="{00000000-0008-0000-0100-0000BD020000}"/>
            </a:ext>
          </a:extLst>
        </xdr:cNvPr>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109</xdr:row>
      <xdr:rowOff>35379</xdr:rowOff>
    </xdr:from>
    <xdr:to>
      <xdr:col>120</xdr:col>
      <xdr:colOff>114300</xdr:colOff>
      <xdr:row>109</xdr:row>
      <xdr:rowOff>35379</xdr:rowOff>
    </xdr:to>
    <xdr:cxnSp macro="">
      <xdr:nvCxnSpPr>
        <xdr:cNvPr id="702" name="直線コネクタ 701">
          <a:extLst>
            <a:ext uri="{FF2B5EF4-FFF2-40B4-BE49-F238E27FC236}">
              <a16:creationId xmlns:a16="http://schemas.microsoft.com/office/drawing/2014/main" id="{00000000-0008-0000-0100-0000BE020000}"/>
            </a:ext>
          </a:extLst>
        </xdr:cNvPr>
        <xdr:cNvCxnSpPr/>
      </xdr:nvCxnSpPr>
      <xdr:spPr>
        <a:xfrm>
          <a:off x="18288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64606</xdr:rowOff>
    </xdr:from>
    <xdr:ext cx="467179" cy="259045"/>
    <xdr:sp macro="" textlink="">
      <xdr:nvSpPr>
        <xdr:cNvPr id="703" name="テキスト ボックス 702">
          <a:extLst>
            <a:ext uri="{FF2B5EF4-FFF2-40B4-BE49-F238E27FC236}">
              <a16:creationId xmlns:a16="http://schemas.microsoft.com/office/drawing/2014/main" id="{00000000-0008-0000-0100-0000BF020000}"/>
            </a:ext>
          </a:extLst>
        </xdr:cNvPr>
        <xdr:cNvSpPr txBox="1"/>
      </xdr:nvSpPr>
      <xdr:spPr>
        <a:xfrm>
          <a:off x="17820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107</xdr:row>
      <xdr:rowOff>51707</xdr:rowOff>
    </xdr:from>
    <xdr:to>
      <xdr:col>120</xdr:col>
      <xdr:colOff>114300</xdr:colOff>
      <xdr:row>107</xdr:row>
      <xdr:rowOff>51707</xdr:rowOff>
    </xdr:to>
    <xdr:cxnSp macro="">
      <xdr:nvCxnSpPr>
        <xdr:cNvPr id="704" name="直線コネクタ 703">
          <a:extLst>
            <a:ext uri="{FF2B5EF4-FFF2-40B4-BE49-F238E27FC236}">
              <a16:creationId xmlns:a16="http://schemas.microsoft.com/office/drawing/2014/main" id="{00000000-0008-0000-0100-0000C0020000}"/>
            </a:ext>
          </a:extLst>
        </xdr:cNvPr>
        <xdr:cNvCxnSpPr/>
      </xdr:nvCxnSpPr>
      <xdr:spPr>
        <a:xfrm>
          <a:off x="18288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106</xdr:row>
      <xdr:rowOff>80934</xdr:rowOff>
    </xdr:from>
    <xdr:ext cx="467179" cy="259045"/>
    <xdr:sp macro="" textlink="">
      <xdr:nvSpPr>
        <xdr:cNvPr id="705" name="テキスト ボックス 704">
          <a:extLst>
            <a:ext uri="{FF2B5EF4-FFF2-40B4-BE49-F238E27FC236}">
              <a16:creationId xmlns:a16="http://schemas.microsoft.com/office/drawing/2014/main" id="{00000000-0008-0000-0100-0000C1020000}"/>
            </a:ext>
          </a:extLst>
        </xdr:cNvPr>
        <xdr:cNvSpPr txBox="1"/>
      </xdr:nvSpPr>
      <xdr:spPr>
        <a:xfrm>
          <a:off x="17820821" y="1825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105</xdr:row>
      <xdr:rowOff>68036</xdr:rowOff>
    </xdr:from>
    <xdr:to>
      <xdr:col>120</xdr:col>
      <xdr:colOff>114300</xdr:colOff>
      <xdr:row>105</xdr:row>
      <xdr:rowOff>68036</xdr:rowOff>
    </xdr:to>
    <xdr:cxnSp macro="">
      <xdr:nvCxnSpPr>
        <xdr:cNvPr id="706" name="直線コネクタ 705">
          <a:extLst>
            <a:ext uri="{FF2B5EF4-FFF2-40B4-BE49-F238E27FC236}">
              <a16:creationId xmlns:a16="http://schemas.microsoft.com/office/drawing/2014/main" id="{00000000-0008-0000-0100-0000C2020000}"/>
            </a:ext>
          </a:extLst>
        </xdr:cNvPr>
        <xdr:cNvCxnSpPr/>
      </xdr:nvCxnSpPr>
      <xdr:spPr>
        <a:xfrm>
          <a:off x="18288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104</xdr:row>
      <xdr:rowOff>97263</xdr:rowOff>
    </xdr:from>
    <xdr:ext cx="467179" cy="259045"/>
    <xdr:sp macro="" textlink="">
      <xdr:nvSpPr>
        <xdr:cNvPr id="707" name="テキスト ボックス 706">
          <a:extLst>
            <a:ext uri="{FF2B5EF4-FFF2-40B4-BE49-F238E27FC236}">
              <a16:creationId xmlns:a16="http://schemas.microsoft.com/office/drawing/2014/main" id="{00000000-0008-0000-0100-0000C3020000}"/>
            </a:ext>
          </a:extLst>
        </xdr:cNvPr>
        <xdr:cNvSpPr txBox="1"/>
      </xdr:nvSpPr>
      <xdr:spPr>
        <a:xfrm>
          <a:off x="17820821" y="17928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103</xdr:row>
      <xdr:rowOff>84364</xdr:rowOff>
    </xdr:from>
    <xdr:to>
      <xdr:col>120</xdr:col>
      <xdr:colOff>114300</xdr:colOff>
      <xdr:row>103</xdr:row>
      <xdr:rowOff>84364</xdr:rowOff>
    </xdr:to>
    <xdr:cxnSp macro="">
      <xdr:nvCxnSpPr>
        <xdr:cNvPr id="708" name="直線コネクタ 707">
          <a:extLst>
            <a:ext uri="{FF2B5EF4-FFF2-40B4-BE49-F238E27FC236}">
              <a16:creationId xmlns:a16="http://schemas.microsoft.com/office/drawing/2014/main" id="{00000000-0008-0000-0100-0000C4020000}"/>
            </a:ext>
          </a:extLst>
        </xdr:cNvPr>
        <xdr:cNvCxnSpPr/>
      </xdr:nvCxnSpPr>
      <xdr:spPr>
        <a:xfrm>
          <a:off x="18288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102</xdr:row>
      <xdr:rowOff>113591</xdr:rowOff>
    </xdr:from>
    <xdr:ext cx="467179" cy="259045"/>
    <xdr:sp macro="" textlink="">
      <xdr:nvSpPr>
        <xdr:cNvPr id="709" name="テキスト ボックス 708">
          <a:extLst>
            <a:ext uri="{FF2B5EF4-FFF2-40B4-BE49-F238E27FC236}">
              <a16:creationId xmlns:a16="http://schemas.microsoft.com/office/drawing/2014/main" id="{00000000-0008-0000-0100-0000C5020000}"/>
            </a:ext>
          </a:extLst>
        </xdr:cNvPr>
        <xdr:cNvSpPr txBox="1"/>
      </xdr:nvSpPr>
      <xdr:spPr>
        <a:xfrm>
          <a:off x="17820821" y="1760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100693</xdr:rowOff>
    </xdr:from>
    <xdr:to>
      <xdr:col>120</xdr:col>
      <xdr:colOff>114300</xdr:colOff>
      <xdr:row>101</xdr:row>
      <xdr:rowOff>100693</xdr:rowOff>
    </xdr:to>
    <xdr:cxnSp macro="">
      <xdr:nvCxnSpPr>
        <xdr:cNvPr id="710" name="直線コネクタ 709">
          <a:extLst>
            <a:ext uri="{FF2B5EF4-FFF2-40B4-BE49-F238E27FC236}">
              <a16:creationId xmlns:a16="http://schemas.microsoft.com/office/drawing/2014/main" id="{00000000-0008-0000-0100-0000C6020000}"/>
            </a:ext>
          </a:extLst>
        </xdr:cNvPr>
        <xdr:cNvCxnSpPr/>
      </xdr:nvCxnSpPr>
      <xdr:spPr>
        <a:xfrm>
          <a:off x="18288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100</xdr:row>
      <xdr:rowOff>129920</xdr:rowOff>
    </xdr:from>
    <xdr:ext cx="467179" cy="259045"/>
    <xdr:sp macro="" textlink="">
      <xdr:nvSpPr>
        <xdr:cNvPr id="711" name="テキスト ボックス 710">
          <a:extLst>
            <a:ext uri="{FF2B5EF4-FFF2-40B4-BE49-F238E27FC236}">
              <a16:creationId xmlns:a16="http://schemas.microsoft.com/office/drawing/2014/main" id="{00000000-0008-0000-0100-0000C7020000}"/>
            </a:ext>
          </a:extLst>
        </xdr:cNvPr>
        <xdr:cNvSpPr txBox="1"/>
      </xdr:nvSpPr>
      <xdr:spPr>
        <a:xfrm>
          <a:off x="17820821" y="1727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99</xdr:row>
      <xdr:rowOff>117021</xdr:rowOff>
    </xdr:from>
    <xdr:to>
      <xdr:col>120</xdr:col>
      <xdr:colOff>114300</xdr:colOff>
      <xdr:row>99</xdr:row>
      <xdr:rowOff>117021</xdr:rowOff>
    </xdr:to>
    <xdr:cxnSp macro="">
      <xdr:nvCxnSpPr>
        <xdr:cNvPr id="712" name="直線コネクタ 711">
          <a:extLst>
            <a:ext uri="{FF2B5EF4-FFF2-40B4-BE49-F238E27FC236}">
              <a16:creationId xmlns:a16="http://schemas.microsoft.com/office/drawing/2014/main" id="{00000000-0008-0000-0100-0000C8020000}"/>
            </a:ext>
          </a:extLst>
        </xdr:cNvPr>
        <xdr:cNvCxnSpPr/>
      </xdr:nvCxnSpPr>
      <xdr:spPr>
        <a:xfrm>
          <a:off x="18288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98</xdr:row>
      <xdr:rowOff>146248</xdr:rowOff>
    </xdr:from>
    <xdr:ext cx="467179" cy="259045"/>
    <xdr:sp macro="" textlink="">
      <xdr:nvSpPr>
        <xdr:cNvPr id="713" name="テキスト ボックス 712">
          <a:extLst>
            <a:ext uri="{FF2B5EF4-FFF2-40B4-BE49-F238E27FC236}">
              <a16:creationId xmlns:a16="http://schemas.microsoft.com/office/drawing/2014/main" id="{00000000-0008-0000-0100-0000C9020000}"/>
            </a:ext>
          </a:extLst>
        </xdr:cNvPr>
        <xdr:cNvSpPr txBox="1"/>
      </xdr:nvSpPr>
      <xdr:spPr>
        <a:xfrm>
          <a:off x="17820821" y="1694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714" name="直線コネクタ 713">
          <a:extLst>
            <a:ext uri="{FF2B5EF4-FFF2-40B4-BE49-F238E27FC236}">
              <a16:creationId xmlns:a16="http://schemas.microsoft.com/office/drawing/2014/main" id="{00000000-0008-0000-0100-0000CA020000}"/>
            </a:ext>
          </a:extLst>
        </xdr:cNvPr>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715" name="テキスト ボックス 714">
          <a:extLst>
            <a:ext uri="{FF2B5EF4-FFF2-40B4-BE49-F238E27FC236}">
              <a16:creationId xmlns:a16="http://schemas.microsoft.com/office/drawing/2014/main" id="{00000000-0008-0000-0100-0000CB020000}"/>
            </a:ext>
          </a:extLst>
        </xdr:cNvPr>
        <xdr:cNvSpPr txBox="1"/>
      </xdr:nvSpPr>
      <xdr:spPr>
        <a:xfrm>
          <a:off x="17820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716" name="【公民館】&#10;一人当たり面積グラフ枠">
          <a:extLst>
            <a:ext uri="{FF2B5EF4-FFF2-40B4-BE49-F238E27FC236}">
              <a16:creationId xmlns:a16="http://schemas.microsoft.com/office/drawing/2014/main" id="{00000000-0008-0000-0100-0000CC020000}"/>
            </a:ext>
          </a:extLst>
        </xdr:cNvPr>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100</xdr:row>
      <xdr:rowOff>105592</xdr:rowOff>
    </xdr:from>
    <xdr:to>
      <xdr:col>116</xdr:col>
      <xdr:colOff>62864</xdr:colOff>
      <xdr:row>109</xdr:row>
      <xdr:rowOff>32113</xdr:rowOff>
    </xdr:to>
    <xdr:cxnSp macro="">
      <xdr:nvCxnSpPr>
        <xdr:cNvPr id="717" name="直線コネクタ 716">
          <a:extLst>
            <a:ext uri="{FF2B5EF4-FFF2-40B4-BE49-F238E27FC236}">
              <a16:creationId xmlns:a16="http://schemas.microsoft.com/office/drawing/2014/main" id="{00000000-0008-0000-0100-0000CD020000}"/>
            </a:ext>
          </a:extLst>
        </xdr:cNvPr>
        <xdr:cNvCxnSpPr/>
      </xdr:nvCxnSpPr>
      <xdr:spPr>
        <a:xfrm flipV="1">
          <a:off x="22160864" y="17250592"/>
          <a:ext cx="0" cy="146957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109</xdr:row>
      <xdr:rowOff>35940</xdr:rowOff>
    </xdr:from>
    <xdr:ext cx="469744" cy="259045"/>
    <xdr:sp macro="" textlink="">
      <xdr:nvSpPr>
        <xdr:cNvPr id="718" name="【公民館】&#10;一人当たり面積最小値テキスト">
          <a:extLst>
            <a:ext uri="{FF2B5EF4-FFF2-40B4-BE49-F238E27FC236}">
              <a16:creationId xmlns:a16="http://schemas.microsoft.com/office/drawing/2014/main" id="{00000000-0008-0000-0100-0000CE020000}"/>
            </a:ext>
          </a:extLst>
        </xdr:cNvPr>
        <xdr:cNvSpPr txBox="1"/>
      </xdr:nvSpPr>
      <xdr:spPr>
        <a:xfrm>
          <a:off x="22199600" y="187239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109</xdr:row>
      <xdr:rowOff>32113</xdr:rowOff>
    </xdr:from>
    <xdr:to>
      <xdr:col>116</xdr:col>
      <xdr:colOff>152400</xdr:colOff>
      <xdr:row>109</xdr:row>
      <xdr:rowOff>32113</xdr:rowOff>
    </xdr:to>
    <xdr:cxnSp macro="">
      <xdr:nvCxnSpPr>
        <xdr:cNvPr id="719" name="直線コネクタ 718">
          <a:extLst>
            <a:ext uri="{FF2B5EF4-FFF2-40B4-BE49-F238E27FC236}">
              <a16:creationId xmlns:a16="http://schemas.microsoft.com/office/drawing/2014/main" id="{00000000-0008-0000-0100-0000CF020000}"/>
            </a:ext>
          </a:extLst>
        </xdr:cNvPr>
        <xdr:cNvCxnSpPr/>
      </xdr:nvCxnSpPr>
      <xdr:spPr>
        <a:xfrm>
          <a:off x="22072600" y="187201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99</xdr:row>
      <xdr:rowOff>52269</xdr:rowOff>
    </xdr:from>
    <xdr:ext cx="469744" cy="259045"/>
    <xdr:sp macro="" textlink="">
      <xdr:nvSpPr>
        <xdr:cNvPr id="720" name="【公民館】&#10;一人当たり面積最大値テキスト">
          <a:extLst>
            <a:ext uri="{FF2B5EF4-FFF2-40B4-BE49-F238E27FC236}">
              <a16:creationId xmlns:a16="http://schemas.microsoft.com/office/drawing/2014/main" id="{00000000-0008-0000-0100-0000D0020000}"/>
            </a:ext>
          </a:extLst>
        </xdr:cNvPr>
        <xdr:cNvSpPr txBox="1"/>
      </xdr:nvSpPr>
      <xdr:spPr>
        <a:xfrm>
          <a:off x="22199600" y="170258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0.451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100</xdr:row>
      <xdr:rowOff>105592</xdr:rowOff>
    </xdr:from>
    <xdr:to>
      <xdr:col>116</xdr:col>
      <xdr:colOff>152400</xdr:colOff>
      <xdr:row>100</xdr:row>
      <xdr:rowOff>105592</xdr:rowOff>
    </xdr:to>
    <xdr:cxnSp macro="">
      <xdr:nvCxnSpPr>
        <xdr:cNvPr id="721" name="直線コネクタ 720">
          <a:extLst>
            <a:ext uri="{FF2B5EF4-FFF2-40B4-BE49-F238E27FC236}">
              <a16:creationId xmlns:a16="http://schemas.microsoft.com/office/drawing/2014/main" id="{00000000-0008-0000-0100-0000D1020000}"/>
            </a:ext>
          </a:extLst>
        </xdr:cNvPr>
        <xdr:cNvCxnSpPr/>
      </xdr:nvCxnSpPr>
      <xdr:spPr>
        <a:xfrm>
          <a:off x="22072600" y="172505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105</xdr:row>
      <xdr:rowOff>113591</xdr:rowOff>
    </xdr:from>
    <xdr:ext cx="469744" cy="259045"/>
    <xdr:sp macro="" textlink="">
      <xdr:nvSpPr>
        <xdr:cNvPr id="722" name="【公民館】&#10;一人当たり面積平均値テキスト">
          <a:extLst>
            <a:ext uri="{FF2B5EF4-FFF2-40B4-BE49-F238E27FC236}">
              <a16:creationId xmlns:a16="http://schemas.microsoft.com/office/drawing/2014/main" id="{00000000-0008-0000-0100-0000D2020000}"/>
            </a:ext>
          </a:extLst>
        </xdr:cNvPr>
        <xdr:cNvSpPr txBox="1"/>
      </xdr:nvSpPr>
      <xdr:spPr>
        <a:xfrm>
          <a:off x="22199600" y="1811584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90714</xdr:rowOff>
    </xdr:from>
    <xdr:to>
      <xdr:col>116</xdr:col>
      <xdr:colOff>114300</xdr:colOff>
      <xdr:row>107</xdr:row>
      <xdr:rowOff>20864</xdr:rowOff>
    </xdr:to>
    <xdr:sp macro="" textlink="">
      <xdr:nvSpPr>
        <xdr:cNvPr id="723" name="フローチャート: 判断 722">
          <a:extLst>
            <a:ext uri="{FF2B5EF4-FFF2-40B4-BE49-F238E27FC236}">
              <a16:creationId xmlns:a16="http://schemas.microsoft.com/office/drawing/2014/main" id="{00000000-0008-0000-0100-0000D3020000}"/>
            </a:ext>
          </a:extLst>
        </xdr:cNvPr>
        <xdr:cNvSpPr/>
      </xdr:nvSpPr>
      <xdr:spPr>
        <a:xfrm>
          <a:off x="22110700" y="18264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106</xdr:row>
      <xdr:rowOff>100512</xdr:rowOff>
    </xdr:from>
    <xdr:to>
      <xdr:col>112</xdr:col>
      <xdr:colOff>38100</xdr:colOff>
      <xdr:row>107</xdr:row>
      <xdr:rowOff>30662</xdr:rowOff>
    </xdr:to>
    <xdr:sp macro="" textlink="">
      <xdr:nvSpPr>
        <xdr:cNvPr id="724" name="フローチャート: 判断 723">
          <a:extLst>
            <a:ext uri="{FF2B5EF4-FFF2-40B4-BE49-F238E27FC236}">
              <a16:creationId xmlns:a16="http://schemas.microsoft.com/office/drawing/2014/main" id="{00000000-0008-0000-0100-0000D4020000}"/>
            </a:ext>
          </a:extLst>
        </xdr:cNvPr>
        <xdr:cNvSpPr/>
      </xdr:nvSpPr>
      <xdr:spPr>
        <a:xfrm>
          <a:off x="21272500" y="182742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106</xdr:row>
      <xdr:rowOff>110308</xdr:rowOff>
    </xdr:from>
    <xdr:to>
      <xdr:col>107</xdr:col>
      <xdr:colOff>101600</xdr:colOff>
      <xdr:row>107</xdr:row>
      <xdr:rowOff>40458</xdr:rowOff>
    </xdr:to>
    <xdr:sp macro="" textlink="">
      <xdr:nvSpPr>
        <xdr:cNvPr id="725" name="フローチャート: 判断 724">
          <a:extLst>
            <a:ext uri="{FF2B5EF4-FFF2-40B4-BE49-F238E27FC236}">
              <a16:creationId xmlns:a16="http://schemas.microsoft.com/office/drawing/2014/main" id="{00000000-0008-0000-0100-0000D5020000}"/>
            </a:ext>
          </a:extLst>
        </xdr:cNvPr>
        <xdr:cNvSpPr/>
      </xdr:nvSpPr>
      <xdr:spPr>
        <a:xfrm>
          <a:off x="20383500" y="182840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106</xdr:row>
      <xdr:rowOff>103777</xdr:rowOff>
    </xdr:from>
    <xdr:to>
      <xdr:col>102</xdr:col>
      <xdr:colOff>165100</xdr:colOff>
      <xdr:row>107</xdr:row>
      <xdr:rowOff>33927</xdr:rowOff>
    </xdr:to>
    <xdr:sp macro="" textlink="">
      <xdr:nvSpPr>
        <xdr:cNvPr id="726" name="フローチャート: 判断 725">
          <a:extLst>
            <a:ext uri="{FF2B5EF4-FFF2-40B4-BE49-F238E27FC236}">
              <a16:creationId xmlns:a16="http://schemas.microsoft.com/office/drawing/2014/main" id="{00000000-0008-0000-0100-0000D6020000}"/>
            </a:ext>
          </a:extLst>
        </xdr:cNvPr>
        <xdr:cNvSpPr/>
      </xdr:nvSpPr>
      <xdr:spPr>
        <a:xfrm>
          <a:off x="19494500" y="182774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106</xdr:row>
      <xdr:rowOff>97245</xdr:rowOff>
    </xdr:from>
    <xdr:to>
      <xdr:col>98</xdr:col>
      <xdr:colOff>38100</xdr:colOff>
      <xdr:row>107</xdr:row>
      <xdr:rowOff>27395</xdr:rowOff>
    </xdr:to>
    <xdr:sp macro="" textlink="">
      <xdr:nvSpPr>
        <xdr:cNvPr id="727" name="フローチャート: 判断 726">
          <a:extLst>
            <a:ext uri="{FF2B5EF4-FFF2-40B4-BE49-F238E27FC236}">
              <a16:creationId xmlns:a16="http://schemas.microsoft.com/office/drawing/2014/main" id="{00000000-0008-0000-0100-0000D7020000}"/>
            </a:ext>
          </a:extLst>
        </xdr:cNvPr>
        <xdr:cNvSpPr/>
      </xdr:nvSpPr>
      <xdr:spPr>
        <a:xfrm>
          <a:off x="18605500" y="182709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728" name="テキスト ボックス 727">
          <a:extLst>
            <a:ext uri="{FF2B5EF4-FFF2-40B4-BE49-F238E27FC236}">
              <a16:creationId xmlns:a16="http://schemas.microsoft.com/office/drawing/2014/main" id="{00000000-0008-0000-0100-0000D8020000}"/>
            </a:ext>
          </a:extLst>
        </xdr:cNvPr>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729" name="テキスト ボックス 728">
          <a:extLst>
            <a:ext uri="{FF2B5EF4-FFF2-40B4-BE49-F238E27FC236}">
              <a16:creationId xmlns:a16="http://schemas.microsoft.com/office/drawing/2014/main" id="{00000000-0008-0000-0100-0000D9020000}"/>
            </a:ext>
          </a:extLst>
        </xdr:cNvPr>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730" name="テキスト ボックス 729">
          <a:extLst>
            <a:ext uri="{FF2B5EF4-FFF2-40B4-BE49-F238E27FC236}">
              <a16:creationId xmlns:a16="http://schemas.microsoft.com/office/drawing/2014/main" id="{00000000-0008-0000-0100-0000DA020000}"/>
            </a:ext>
          </a:extLst>
        </xdr:cNvPr>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731" name="テキスト ボックス 730">
          <a:extLst>
            <a:ext uri="{FF2B5EF4-FFF2-40B4-BE49-F238E27FC236}">
              <a16:creationId xmlns:a16="http://schemas.microsoft.com/office/drawing/2014/main" id="{00000000-0008-0000-0100-0000DB020000}"/>
            </a:ext>
          </a:extLst>
        </xdr:cNvPr>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732" name="テキスト ボックス 731">
          <a:extLst>
            <a:ext uri="{FF2B5EF4-FFF2-40B4-BE49-F238E27FC236}">
              <a16:creationId xmlns:a16="http://schemas.microsoft.com/office/drawing/2014/main" id="{00000000-0008-0000-0100-0000DC020000}"/>
            </a:ext>
          </a:extLst>
        </xdr:cNvPr>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107</xdr:row>
      <xdr:rowOff>95613</xdr:rowOff>
    </xdr:from>
    <xdr:to>
      <xdr:col>116</xdr:col>
      <xdr:colOff>114300</xdr:colOff>
      <xdr:row>108</xdr:row>
      <xdr:rowOff>25763</xdr:rowOff>
    </xdr:to>
    <xdr:sp macro="" textlink="">
      <xdr:nvSpPr>
        <xdr:cNvPr id="733" name="楕円 732">
          <a:extLst>
            <a:ext uri="{FF2B5EF4-FFF2-40B4-BE49-F238E27FC236}">
              <a16:creationId xmlns:a16="http://schemas.microsoft.com/office/drawing/2014/main" id="{00000000-0008-0000-0100-0000DD020000}"/>
            </a:ext>
          </a:extLst>
        </xdr:cNvPr>
        <xdr:cNvSpPr/>
      </xdr:nvSpPr>
      <xdr:spPr>
        <a:xfrm>
          <a:off x="22110700" y="184407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107</xdr:row>
      <xdr:rowOff>74040</xdr:rowOff>
    </xdr:from>
    <xdr:ext cx="469744" cy="259045"/>
    <xdr:sp macro="" textlink="">
      <xdr:nvSpPr>
        <xdr:cNvPr id="734" name="【公民館】&#10;一人当たり面積該当値テキスト">
          <a:extLst>
            <a:ext uri="{FF2B5EF4-FFF2-40B4-BE49-F238E27FC236}">
              <a16:creationId xmlns:a16="http://schemas.microsoft.com/office/drawing/2014/main" id="{00000000-0008-0000-0100-0000DE020000}"/>
            </a:ext>
          </a:extLst>
        </xdr:cNvPr>
        <xdr:cNvSpPr txBox="1"/>
      </xdr:nvSpPr>
      <xdr:spPr>
        <a:xfrm>
          <a:off x="22199600" y="184191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107</xdr:row>
      <xdr:rowOff>95613</xdr:rowOff>
    </xdr:from>
    <xdr:to>
      <xdr:col>112</xdr:col>
      <xdr:colOff>38100</xdr:colOff>
      <xdr:row>108</xdr:row>
      <xdr:rowOff>25763</xdr:rowOff>
    </xdr:to>
    <xdr:sp macro="" textlink="">
      <xdr:nvSpPr>
        <xdr:cNvPr id="735" name="楕円 734">
          <a:extLst>
            <a:ext uri="{FF2B5EF4-FFF2-40B4-BE49-F238E27FC236}">
              <a16:creationId xmlns:a16="http://schemas.microsoft.com/office/drawing/2014/main" id="{00000000-0008-0000-0100-0000DF020000}"/>
            </a:ext>
          </a:extLst>
        </xdr:cNvPr>
        <xdr:cNvSpPr/>
      </xdr:nvSpPr>
      <xdr:spPr>
        <a:xfrm>
          <a:off x="21272500" y="184407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107</xdr:row>
      <xdr:rowOff>146413</xdr:rowOff>
    </xdr:from>
    <xdr:to>
      <xdr:col>116</xdr:col>
      <xdr:colOff>63500</xdr:colOff>
      <xdr:row>107</xdr:row>
      <xdr:rowOff>146413</xdr:rowOff>
    </xdr:to>
    <xdr:cxnSp macro="">
      <xdr:nvCxnSpPr>
        <xdr:cNvPr id="736" name="直線コネクタ 735">
          <a:extLst>
            <a:ext uri="{FF2B5EF4-FFF2-40B4-BE49-F238E27FC236}">
              <a16:creationId xmlns:a16="http://schemas.microsoft.com/office/drawing/2014/main" id="{00000000-0008-0000-0100-0000E0020000}"/>
            </a:ext>
          </a:extLst>
        </xdr:cNvPr>
        <xdr:cNvCxnSpPr/>
      </xdr:nvCxnSpPr>
      <xdr:spPr>
        <a:xfrm>
          <a:off x="21323300" y="18491563"/>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107</xdr:row>
      <xdr:rowOff>92348</xdr:rowOff>
    </xdr:from>
    <xdr:to>
      <xdr:col>107</xdr:col>
      <xdr:colOff>101600</xdr:colOff>
      <xdr:row>108</xdr:row>
      <xdr:rowOff>22498</xdr:rowOff>
    </xdr:to>
    <xdr:sp macro="" textlink="">
      <xdr:nvSpPr>
        <xdr:cNvPr id="737" name="楕円 736">
          <a:extLst>
            <a:ext uri="{FF2B5EF4-FFF2-40B4-BE49-F238E27FC236}">
              <a16:creationId xmlns:a16="http://schemas.microsoft.com/office/drawing/2014/main" id="{00000000-0008-0000-0100-0000E1020000}"/>
            </a:ext>
          </a:extLst>
        </xdr:cNvPr>
        <xdr:cNvSpPr/>
      </xdr:nvSpPr>
      <xdr:spPr>
        <a:xfrm>
          <a:off x="20383500" y="184374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107</xdr:row>
      <xdr:rowOff>143148</xdr:rowOff>
    </xdr:from>
    <xdr:to>
      <xdr:col>111</xdr:col>
      <xdr:colOff>177800</xdr:colOff>
      <xdr:row>107</xdr:row>
      <xdr:rowOff>146413</xdr:rowOff>
    </xdr:to>
    <xdr:cxnSp macro="">
      <xdr:nvCxnSpPr>
        <xdr:cNvPr id="738" name="直線コネクタ 737">
          <a:extLst>
            <a:ext uri="{FF2B5EF4-FFF2-40B4-BE49-F238E27FC236}">
              <a16:creationId xmlns:a16="http://schemas.microsoft.com/office/drawing/2014/main" id="{00000000-0008-0000-0100-0000E2020000}"/>
            </a:ext>
          </a:extLst>
        </xdr:cNvPr>
        <xdr:cNvCxnSpPr/>
      </xdr:nvCxnSpPr>
      <xdr:spPr>
        <a:xfrm>
          <a:off x="20434300" y="18488298"/>
          <a:ext cx="889000" cy="32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107</xdr:row>
      <xdr:rowOff>92348</xdr:rowOff>
    </xdr:from>
    <xdr:to>
      <xdr:col>102</xdr:col>
      <xdr:colOff>165100</xdr:colOff>
      <xdr:row>108</xdr:row>
      <xdr:rowOff>22498</xdr:rowOff>
    </xdr:to>
    <xdr:sp macro="" textlink="">
      <xdr:nvSpPr>
        <xdr:cNvPr id="739" name="楕円 738">
          <a:extLst>
            <a:ext uri="{FF2B5EF4-FFF2-40B4-BE49-F238E27FC236}">
              <a16:creationId xmlns:a16="http://schemas.microsoft.com/office/drawing/2014/main" id="{00000000-0008-0000-0100-0000E3020000}"/>
            </a:ext>
          </a:extLst>
        </xdr:cNvPr>
        <xdr:cNvSpPr/>
      </xdr:nvSpPr>
      <xdr:spPr>
        <a:xfrm>
          <a:off x="19494500" y="184374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107</xdr:row>
      <xdr:rowOff>143148</xdr:rowOff>
    </xdr:from>
    <xdr:to>
      <xdr:col>107</xdr:col>
      <xdr:colOff>50800</xdr:colOff>
      <xdr:row>107</xdr:row>
      <xdr:rowOff>143148</xdr:rowOff>
    </xdr:to>
    <xdr:cxnSp macro="">
      <xdr:nvCxnSpPr>
        <xdr:cNvPr id="740" name="直線コネクタ 739">
          <a:extLst>
            <a:ext uri="{FF2B5EF4-FFF2-40B4-BE49-F238E27FC236}">
              <a16:creationId xmlns:a16="http://schemas.microsoft.com/office/drawing/2014/main" id="{00000000-0008-0000-0100-0000E4020000}"/>
            </a:ext>
          </a:extLst>
        </xdr:cNvPr>
        <xdr:cNvCxnSpPr/>
      </xdr:nvCxnSpPr>
      <xdr:spPr>
        <a:xfrm>
          <a:off x="19545300" y="1848829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107</xdr:row>
      <xdr:rowOff>92348</xdr:rowOff>
    </xdr:from>
    <xdr:to>
      <xdr:col>98</xdr:col>
      <xdr:colOff>38100</xdr:colOff>
      <xdr:row>108</xdr:row>
      <xdr:rowOff>22498</xdr:rowOff>
    </xdr:to>
    <xdr:sp macro="" textlink="">
      <xdr:nvSpPr>
        <xdr:cNvPr id="741" name="楕円 740">
          <a:extLst>
            <a:ext uri="{FF2B5EF4-FFF2-40B4-BE49-F238E27FC236}">
              <a16:creationId xmlns:a16="http://schemas.microsoft.com/office/drawing/2014/main" id="{00000000-0008-0000-0100-0000E5020000}"/>
            </a:ext>
          </a:extLst>
        </xdr:cNvPr>
        <xdr:cNvSpPr/>
      </xdr:nvSpPr>
      <xdr:spPr>
        <a:xfrm>
          <a:off x="18605500" y="184374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107</xdr:row>
      <xdr:rowOff>143148</xdr:rowOff>
    </xdr:from>
    <xdr:to>
      <xdr:col>102</xdr:col>
      <xdr:colOff>114300</xdr:colOff>
      <xdr:row>107</xdr:row>
      <xdr:rowOff>143148</xdr:rowOff>
    </xdr:to>
    <xdr:cxnSp macro="">
      <xdr:nvCxnSpPr>
        <xdr:cNvPr id="742" name="直線コネクタ 741">
          <a:extLst>
            <a:ext uri="{FF2B5EF4-FFF2-40B4-BE49-F238E27FC236}">
              <a16:creationId xmlns:a16="http://schemas.microsoft.com/office/drawing/2014/main" id="{00000000-0008-0000-0100-0000E6020000}"/>
            </a:ext>
          </a:extLst>
        </xdr:cNvPr>
        <xdr:cNvCxnSpPr/>
      </xdr:nvCxnSpPr>
      <xdr:spPr>
        <a:xfrm>
          <a:off x="18656300" y="1848829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105</xdr:row>
      <xdr:rowOff>47189</xdr:rowOff>
    </xdr:from>
    <xdr:ext cx="469744" cy="259045"/>
    <xdr:sp macro="" textlink="">
      <xdr:nvSpPr>
        <xdr:cNvPr id="743" name="n_1aveValue【公民館】&#10;一人当たり面積">
          <a:extLst>
            <a:ext uri="{FF2B5EF4-FFF2-40B4-BE49-F238E27FC236}">
              <a16:creationId xmlns:a16="http://schemas.microsoft.com/office/drawing/2014/main" id="{00000000-0008-0000-0100-0000E7020000}"/>
            </a:ext>
          </a:extLst>
        </xdr:cNvPr>
        <xdr:cNvSpPr txBox="1"/>
      </xdr:nvSpPr>
      <xdr:spPr>
        <a:xfrm>
          <a:off x="21075727" y="180494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105</xdr:row>
      <xdr:rowOff>56985</xdr:rowOff>
    </xdr:from>
    <xdr:ext cx="469744" cy="259045"/>
    <xdr:sp macro="" textlink="">
      <xdr:nvSpPr>
        <xdr:cNvPr id="744" name="n_2aveValue【公民館】&#10;一人当たり面積">
          <a:extLst>
            <a:ext uri="{FF2B5EF4-FFF2-40B4-BE49-F238E27FC236}">
              <a16:creationId xmlns:a16="http://schemas.microsoft.com/office/drawing/2014/main" id="{00000000-0008-0000-0100-0000E8020000}"/>
            </a:ext>
          </a:extLst>
        </xdr:cNvPr>
        <xdr:cNvSpPr txBox="1"/>
      </xdr:nvSpPr>
      <xdr:spPr>
        <a:xfrm>
          <a:off x="20199427" y="180592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105</xdr:row>
      <xdr:rowOff>50454</xdr:rowOff>
    </xdr:from>
    <xdr:ext cx="469744" cy="259045"/>
    <xdr:sp macro="" textlink="">
      <xdr:nvSpPr>
        <xdr:cNvPr id="745" name="n_3aveValue【公民館】&#10;一人当たり面積">
          <a:extLst>
            <a:ext uri="{FF2B5EF4-FFF2-40B4-BE49-F238E27FC236}">
              <a16:creationId xmlns:a16="http://schemas.microsoft.com/office/drawing/2014/main" id="{00000000-0008-0000-0100-0000E9020000}"/>
            </a:ext>
          </a:extLst>
        </xdr:cNvPr>
        <xdr:cNvSpPr txBox="1"/>
      </xdr:nvSpPr>
      <xdr:spPr>
        <a:xfrm>
          <a:off x="19310427" y="180527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105</xdr:row>
      <xdr:rowOff>43922</xdr:rowOff>
    </xdr:from>
    <xdr:ext cx="469744" cy="259045"/>
    <xdr:sp macro="" textlink="">
      <xdr:nvSpPr>
        <xdr:cNvPr id="746" name="n_4aveValue【公民館】&#10;一人当たり面積">
          <a:extLst>
            <a:ext uri="{FF2B5EF4-FFF2-40B4-BE49-F238E27FC236}">
              <a16:creationId xmlns:a16="http://schemas.microsoft.com/office/drawing/2014/main" id="{00000000-0008-0000-0100-0000EA020000}"/>
            </a:ext>
          </a:extLst>
        </xdr:cNvPr>
        <xdr:cNvSpPr txBox="1"/>
      </xdr:nvSpPr>
      <xdr:spPr>
        <a:xfrm>
          <a:off x="18421427" y="180461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108</xdr:row>
      <xdr:rowOff>16890</xdr:rowOff>
    </xdr:from>
    <xdr:ext cx="469744" cy="259045"/>
    <xdr:sp macro="" textlink="">
      <xdr:nvSpPr>
        <xdr:cNvPr id="747" name="n_1mainValue【公民館】&#10;一人当たり面積">
          <a:extLst>
            <a:ext uri="{FF2B5EF4-FFF2-40B4-BE49-F238E27FC236}">
              <a16:creationId xmlns:a16="http://schemas.microsoft.com/office/drawing/2014/main" id="{00000000-0008-0000-0100-0000EB020000}"/>
            </a:ext>
          </a:extLst>
        </xdr:cNvPr>
        <xdr:cNvSpPr txBox="1"/>
      </xdr:nvSpPr>
      <xdr:spPr>
        <a:xfrm>
          <a:off x="21075727" y="185334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108</xdr:row>
      <xdr:rowOff>13625</xdr:rowOff>
    </xdr:from>
    <xdr:ext cx="469744" cy="259045"/>
    <xdr:sp macro="" textlink="">
      <xdr:nvSpPr>
        <xdr:cNvPr id="748" name="n_2mainValue【公民館】&#10;一人当たり面積">
          <a:extLst>
            <a:ext uri="{FF2B5EF4-FFF2-40B4-BE49-F238E27FC236}">
              <a16:creationId xmlns:a16="http://schemas.microsoft.com/office/drawing/2014/main" id="{00000000-0008-0000-0100-0000EC020000}"/>
            </a:ext>
          </a:extLst>
        </xdr:cNvPr>
        <xdr:cNvSpPr txBox="1"/>
      </xdr:nvSpPr>
      <xdr:spPr>
        <a:xfrm>
          <a:off x="20199427" y="185302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108</xdr:row>
      <xdr:rowOff>13625</xdr:rowOff>
    </xdr:from>
    <xdr:ext cx="469744" cy="259045"/>
    <xdr:sp macro="" textlink="">
      <xdr:nvSpPr>
        <xdr:cNvPr id="749" name="n_3mainValue【公民館】&#10;一人当たり面積">
          <a:extLst>
            <a:ext uri="{FF2B5EF4-FFF2-40B4-BE49-F238E27FC236}">
              <a16:creationId xmlns:a16="http://schemas.microsoft.com/office/drawing/2014/main" id="{00000000-0008-0000-0100-0000ED020000}"/>
            </a:ext>
          </a:extLst>
        </xdr:cNvPr>
        <xdr:cNvSpPr txBox="1"/>
      </xdr:nvSpPr>
      <xdr:spPr>
        <a:xfrm>
          <a:off x="19310427" y="185302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108</xdr:row>
      <xdr:rowOff>13625</xdr:rowOff>
    </xdr:from>
    <xdr:ext cx="469744" cy="259045"/>
    <xdr:sp macro="" textlink="">
      <xdr:nvSpPr>
        <xdr:cNvPr id="750" name="n_4mainValue【公民館】&#10;一人当たり面積">
          <a:extLst>
            <a:ext uri="{FF2B5EF4-FFF2-40B4-BE49-F238E27FC236}">
              <a16:creationId xmlns:a16="http://schemas.microsoft.com/office/drawing/2014/main" id="{00000000-0008-0000-0100-0000EE020000}"/>
            </a:ext>
          </a:extLst>
        </xdr:cNvPr>
        <xdr:cNvSpPr txBox="1"/>
      </xdr:nvSpPr>
      <xdr:spPr>
        <a:xfrm>
          <a:off x="18421427" y="185302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751" name="正方形/長方形 750">
          <a:extLst>
            <a:ext uri="{FF2B5EF4-FFF2-40B4-BE49-F238E27FC236}">
              <a16:creationId xmlns:a16="http://schemas.microsoft.com/office/drawing/2014/main" id="{00000000-0008-0000-0100-0000EF020000}"/>
            </a:ext>
          </a:extLst>
        </xdr:cNvPr>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752" name="正方形/長方形 751">
          <a:extLst>
            <a:ext uri="{FF2B5EF4-FFF2-40B4-BE49-F238E27FC236}">
              <a16:creationId xmlns:a16="http://schemas.microsoft.com/office/drawing/2014/main" id="{00000000-0008-0000-0100-0000F0020000}"/>
            </a:ext>
          </a:extLst>
        </xdr:cNvPr>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753" name="テキスト ボックス 752">
          <a:extLst>
            <a:ext uri="{FF2B5EF4-FFF2-40B4-BE49-F238E27FC236}">
              <a16:creationId xmlns:a16="http://schemas.microsoft.com/office/drawing/2014/main" id="{00000000-0008-0000-0100-0000F1020000}"/>
            </a:ext>
          </a:extLst>
        </xdr:cNvPr>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有形固定資産減価償却率は、橋りょう・トンネルと公民館を除き、全体的に類似団体と比較して低い水準となっている。今後も施設の維持管理を適切に進める。</a:t>
          </a:r>
          <a:endParaRPr lang="ja-JP" altLang="ja-JP" sz="1400">
            <a:effectLst/>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2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市町村施設類型別ストック情報分析表②</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a:extLst>
            <a:ext uri="{FF2B5EF4-FFF2-40B4-BE49-F238E27FC236}">
              <a16:creationId xmlns:a16="http://schemas.microsoft.com/office/drawing/2014/main" id="{00000000-0008-0000-0200-000003000000}"/>
            </a:ext>
          </a:extLst>
        </xdr:cNvPr>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a:extLst>
            <a:ext uri="{FF2B5EF4-FFF2-40B4-BE49-F238E27FC236}">
              <a16:creationId xmlns:a16="http://schemas.microsoft.com/office/drawing/2014/main" id="{00000000-0008-0000-0200-000004000000}"/>
            </a:ext>
          </a:extLst>
        </xdr:cNvPr>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a:extLst>
            <a:ext uri="{FF2B5EF4-FFF2-40B4-BE49-F238E27FC236}">
              <a16:creationId xmlns:a16="http://schemas.microsoft.com/office/drawing/2014/main" id="{00000000-0008-0000-0200-000005000000}"/>
            </a:ext>
          </a:extLst>
        </xdr:cNvPr>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2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2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2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2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2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a:extLst>
            <a:ext uri="{FF2B5EF4-FFF2-40B4-BE49-F238E27FC236}">
              <a16:creationId xmlns:a16="http://schemas.microsoft.com/office/drawing/2014/main" id="{00000000-0008-0000-0200-00000B000000}"/>
            </a:ext>
          </a:extLst>
        </xdr:cNvPr>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30,441
30,060
67.10
14,301,584
13,972,597
303,126
8,145,248
11,447,708</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2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2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2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10.7
31.1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2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2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55</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200-000011000000}"/>
            </a:ext>
          </a:extLst>
        </xdr:cNvPr>
        <xdr:cNvSpPr/>
      </xdr:nvSpPr>
      <xdr:spPr>
        <a:xfrm>
          <a:off x="7175500" y="1714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a:extLst>
            <a:ext uri="{FF2B5EF4-FFF2-40B4-BE49-F238E27FC236}">
              <a16:creationId xmlns:a16="http://schemas.microsoft.com/office/drawing/2014/main" id="{00000000-0008-0000-0200-000012000000}"/>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a:extLst>
            <a:ext uri="{FF2B5EF4-FFF2-40B4-BE49-F238E27FC236}">
              <a16:creationId xmlns:a16="http://schemas.microsoft.com/office/drawing/2014/main" id="{00000000-0008-0000-0200-000013000000}"/>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a:extLst>
            <a:ext uri="{FF2B5EF4-FFF2-40B4-BE49-F238E27FC236}">
              <a16:creationId xmlns:a16="http://schemas.microsoft.com/office/drawing/2014/main" id="{00000000-0008-0000-0200-000014000000}"/>
            </a:ext>
          </a:extLst>
        </xdr:cNvPr>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2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00000000-0008-0000-0200-000016000000}"/>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a:extLst>
            <a:ext uri="{FF2B5EF4-FFF2-40B4-BE49-F238E27FC236}">
              <a16:creationId xmlns:a16="http://schemas.microsoft.com/office/drawing/2014/main" id="{00000000-0008-0000-0200-000017000000}"/>
            </a:ext>
          </a:extLst>
        </xdr:cNvPr>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a:extLst>
            <a:ext uri="{FF2B5EF4-FFF2-40B4-BE49-F238E27FC236}">
              <a16:creationId xmlns:a16="http://schemas.microsoft.com/office/drawing/2014/main" id="{00000000-0008-0000-0200-000018000000}"/>
            </a:ext>
          </a:extLst>
        </xdr:cNvPr>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00000000-0008-0000-0200-000019000000}"/>
            </a:ext>
          </a:extLst>
        </xdr:cNvPr>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2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00000000-0008-0000-0200-00001B000000}"/>
            </a:ext>
          </a:extLst>
        </xdr:cNvPr>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2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a:extLst>
            <a:ext uri="{FF2B5EF4-FFF2-40B4-BE49-F238E27FC236}">
              <a16:creationId xmlns:a16="http://schemas.microsoft.com/office/drawing/2014/main" id="{00000000-0008-0000-0200-00001D000000}"/>
            </a:ext>
          </a:extLst>
        </xdr:cNvPr>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a:extLst>
            <a:ext uri="{FF2B5EF4-FFF2-40B4-BE49-F238E27FC236}">
              <a16:creationId xmlns:a16="http://schemas.microsoft.com/office/drawing/2014/main" id="{00000000-0008-0000-0200-00001E000000}"/>
            </a:ext>
          </a:extLst>
        </xdr:cNvPr>
        <xdr:cNvSpPr txBox="1"/>
      </xdr:nvSpPr>
      <xdr:spPr>
        <a:xfrm>
          <a:off x="698500"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31805" cy="259045"/>
    <xdr:sp macro="" textlink="">
      <xdr:nvSpPr>
        <xdr:cNvPr id="31" name="テキスト ボックス 30">
          <a:extLst>
            <a:ext uri="{FF2B5EF4-FFF2-40B4-BE49-F238E27FC236}">
              <a16:creationId xmlns:a16="http://schemas.microsoft.com/office/drawing/2014/main" id="{00000000-0008-0000-0200-00001F000000}"/>
            </a:ext>
          </a:extLst>
        </xdr:cNvPr>
        <xdr:cNvSpPr txBox="1"/>
      </xdr:nvSpPr>
      <xdr:spPr>
        <a:xfrm>
          <a:off x="698500" y="34290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a:extLst>
            <a:ext uri="{FF2B5EF4-FFF2-40B4-BE49-F238E27FC236}">
              <a16:creationId xmlns:a16="http://schemas.microsoft.com/office/drawing/2014/main" id="{00000000-0008-0000-0200-000020000000}"/>
            </a:ext>
          </a:extLst>
        </xdr:cNvPr>
        <xdr:cNvSpPr txBox="1"/>
      </xdr:nvSpPr>
      <xdr:spPr>
        <a:xfrm>
          <a:off x="698500"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a:extLst>
            <a:ext uri="{FF2B5EF4-FFF2-40B4-BE49-F238E27FC236}">
              <a16:creationId xmlns:a16="http://schemas.microsoft.com/office/drawing/2014/main" id="{00000000-0008-0000-0200-000021000000}"/>
            </a:ext>
          </a:extLst>
        </xdr:cNvPr>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a:extLst>
            <a:ext uri="{FF2B5EF4-FFF2-40B4-BE49-F238E27FC236}">
              <a16:creationId xmlns:a16="http://schemas.microsoft.com/office/drawing/2014/main" id="{00000000-0008-0000-0200-000022000000}"/>
            </a:ext>
          </a:extLst>
        </xdr:cNvPr>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a:extLst>
            <a:ext uri="{FF2B5EF4-FFF2-40B4-BE49-F238E27FC236}">
              <a16:creationId xmlns:a16="http://schemas.microsoft.com/office/drawing/2014/main" id="{00000000-0008-0000-0200-000023000000}"/>
            </a:ext>
          </a:extLst>
        </xdr:cNvPr>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31/83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a:extLst>
            <a:ext uri="{FF2B5EF4-FFF2-40B4-BE49-F238E27FC236}">
              <a16:creationId xmlns:a16="http://schemas.microsoft.com/office/drawing/2014/main" id="{00000000-0008-0000-0200-000024000000}"/>
            </a:ext>
          </a:extLst>
        </xdr:cNvPr>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a:extLst>
            <a:ext uri="{FF2B5EF4-FFF2-40B4-BE49-F238E27FC236}">
              <a16:creationId xmlns:a16="http://schemas.microsoft.com/office/drawing/2014/main" id="{00000000-0008-0000-0200-000025000000}"/>
            </a:ext>
          </a:extLst>
        </xdr:cNvPr>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a:extLst>
            <a:ext uri="{FF2B5EF4-FFF2-40B4-BE49-F238E27FC236}">
              <a16:creationId xmlns:a16="http://schemas.microsoft.com/office/drawing/2014/main" id="{00000000-0008-0000-0200-000026000000}"/>
            </a:ext>
          </a:extLst>
        </xdr:cNvPr>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a:extLst>
            <a:ext uri="{FF2B5EF4-FFF2-40B4-BE49-F238E27FC236}">
              <a16:creationId xmlns:a16="http://schemas.microsoft.com/office/drawing/2014/main" id="{00000000-0008-0000-0200-000027000000}"/>
            </a:ext>
          </a:extLst>
        </xdr:cNvPr>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a:extLst>
            <a:ext uri="{FF2B5EF4-FFF2-40B4-BE49-F238E27FC236}">
              <a16:creationId xmlns:a16="http://schemas.microsoft.com/office/drawing/2014/main" id="{00000000-0008-0000-0200-000028000000}"/>
            </a:ext>
          </a:extLst>
        </xdr:cNvPr>
        <xdr:cNvSpPr/>
      </xdr:nvSpPr>
      <xdr:spPr>
        <a:xfrm>
          <a:off x="762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30</xdr:row>
      <xdr:rowOff>0</xdr:rowOff>
    </xdr:from>
    <xdr:ext cx="298543" cy="225703"/>
    <xdr:sp macro="" textlink="">
      <xdr:nvSpPr>
        <xdr:cNvPr id="41" name="テキスト ボックス 40">
          <a:extLst>
            <a:ext uri="{FF2B5EF4-FFF2-40B4-BE49-F238E27FC236}">
              <a16:creationId xmlns:a16="http://schemas.microsoft.com/office/drawing/2014/main" id="{00000000-0008-0000-0200-000029000000}"/>
            </a:ext>
          </a:extLst>
        </xdr:cNvPr>
        <xdr:cNvSpPr txBox="1"/>
      </xdr:nvSpPr>
      <xdr:spPr>
        <a:xfrm>
          <a:off x="723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44</xdr:row>
      <xdr:rowOff>76200</xdr:rowOff>
    </xdr:from>
    <xdr:to>
      <xdr:col>28</xdr:col>
      <xdr:colOff>114300</xdr:colOff>
      <xdr:row>44</xdr:row>
      <xdr:rowOff>76200</xdr:rowOff>
    </xdr:to>
    <xdr:cxnSp macro="">
      <xdr:nvCxnSpPr>
        <xdr:cNvPr id="42" name="直線コネクタ 41">
          <a:extLst>
            <a:ext uri="{FF2B5EF4-FFF2-40B4-BE49-F238E27FC236}">
              <a16:creationId xmlns:a16="http://schemas.microsoft.com/office/drawing/2014/main" id="{00000000-0008-0000-0200-00002A000000}"/>
            </a:ext>
          </a:extLst>
        </xdr:cNvPr>
        <xdr:cNvCxnSpPr/>
      </xdr:nvCxnSpPr>
      <xdr:spPr>
        <a:xfrm>
          <a:off x="762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43</xdr:row>
      <xdr:rowOff>105427</xdr:rowOff>
    </xdr:from>
    <xdr:ext cx="467179" cy="259045"/>
    <xdr:sp macro="" textlink="">
      <xdr:nvSpPr>
        <xdr:cNvPr id="43" name="テキスト ボックス 42">
          <a:extLst>
            <a:ext uri="{FF2B5EF4-FFF2-40B4-BE49-F238E27FC236}">
              <a16:creationId xmlns:a16="http://schemas.microsoft.com/office/drawing/2014/main" id="{00000000-0008-0000-0200-00002B000000}"/>
            </a:ext>
          </a:extLst>
        </xdr:cNvPr>
        <xdr:cNvSpPr txBox="1"/>
      </xdr:nvSpPr>
      <xdr:spPr>
        <a:xfrm>
          <a:off x="294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42</xdr:row>
      <xdr:rowOff>92528</xdr:rowOff>
    </xdr:from>
    <xdr:to>
      <xdr:col>28</xdr:col>
      <xdr:colOff>114300</xdr:colOff>
      <xdr:row>42</xdr:row>
      <xdr:rowOff>92528</xdr:rowOff>
    </xdr:to>
    <xdr:cxnSp macro="">
      <xdr:nvCxnSpPr>
        <xdr:cNvPr id="44" name="直線コネクタ 43">
          <a:extLst>
            <a:ext uri="{FF2B5EF4-FFF2-40B4-BE49-F238E27FC236}">
              <a16:creationId xmlns:a16="http://schemas.microsoft.com/office/drawing/2014/main" id="{00000000-0008-0000-0200-00002C000000}"/>
            </a:ext>
          </a:extLst>
        </xdr:cNvPr>
        <xdr:cNvCxnSpPr/>
      </xdr:nvCxnSpPr>
      <xdr:spPr>
        <a:xfrm>
          <a:off x="762000" y="729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41</xdr:row>
      <xdr:rowOff>121755</xdr:rowOff>
    </xdr:from>
    <xdr:ext cx="467179" cy="259045"/>
    <xdr:sp macro="" textlink="">
      <xdr:nvSpPr>
        <xdr:cNvPr id="45" name="テキスト ボックス 44">
          <a:extLst>
            <a:ext uri="{FF2B5EF4-FFF2-40B4-BE49-F238E27FC236}">
              <a16:creationId xmlns:a16="http://schemas.microsoft.com/office/drawing/2014/main" id="{00000000-0008-0000-0200-00002D000000}"/>
            </a:ext>
          </a:extLst>
        </xdr:cNvPr>
        <xdr:cNvSpPr txBox="1"/>
      </xdr:nvSpPr>
      <xdr:spPr>
        <a:xfrm>
          <a:off x="294821"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40</xdr:row>
      <xdr:rowOff>108857</xdr:rowOff>
    </xdr:from>
    <xdr:to>
      <xdr:col>28</xdr:col>
      <xdr:colOff>114300</xdr:colOff>
      <xdr:row>40</xdr:row>
      <xdr:rowOff>108857</xdr:rowOff>
    </xdr:to>
    <xdr:cxnSp macro="">
      <xdr:nvCxnSpPr>
        <xdr:cNvPr id="46" name="直線コネクタ 45">
          <a:extLst>
            <a:ext uri="{FF2B5EF4-FFF2-40B4-BE49-F238E27FC236}">
              <a16:creationId xmlns:a16="http://schemas.microsoft.com/office/drawing/2014/main" id="{00000000-0008-0000-0200-00002E000000}"/>
            </a:ext>
          </a:extLst>
        </xdr:cNvPr>
        <xdr:cNvCxnSpPr/>
      </xdr:nvCxnSpPr>
      <xdr:spPr>
        <a:xfrm>
          <a:off x="762000" y="696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39</xdr:row>
      <xdr:rowOff>138084</xdr:rowOff>
    </xdr:from>
    <xdr:ext cx="403059" cy="259045"/>
    <xdr:sp macro="" textlink="">
      <xdr:nvSpPr>
        <xdr:cNvPr id="47" name="テキスト ボックス 46">
          <a:extLst>
            <a:ext uri="{FF2B5EF4-FFF2-40B4-BE49-F238E27FC236}">
              <a16:creationId xmlns:a16="http://schemas.microsoft.com/office/drawing/2014/main" id="{00000000-0008-0000-0200-00002F000000}"/>
            </a:ext>
          </a:extLst>
        </xdr:cNvPr>
        <xdr:cNvSpPr txBox="1"/>
      </xdr:nvSpPr>
      <xdr:spPr>
        <a:xfrm>
          <a:off x="358941" y="682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38</xdr:row>
      <xdr:rowOff>125185</xdr:rowOff>
    </xdr:from>
    <xdr:to>
      <xdr:col>28</xdr:col>
      <xdr:colOff>114300</xdr:colOff>
      <xdr:row>38</xdr:row>
      <xdr:rowOff>125185</xdr:rowOff>
    </xdr:to>
    <xdr:cxnSp macro="">
      <xdr:nvCxnSpPr>
        <xdr:cNvPr id="48" name="直線コネクタ 47">
          <a:extLst>
            <a:ext uri="{FF2B5EF4-FFF2-40B4-BE49-F238E27FC236}">
              <a16:creationId xmlns:a16="http://schemas.microsoft.com/office/drawing/2014/main" id="{00000000-0008-0000-0200-000030000000}"/>
            </a:ext>
          </a:extLst>
        </xdr:cNvPr>
        <xdr:cNvCxnSpPr/>
      </xdr:nvCxnSpPr>
      <xdr:spPr>
        <a:xfrm>
          <a:off x="762000" y="664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37</xdr:row>
      <xdr:rowOff>154412</xdr:rowOff>
    </xdr:from>
    <xdr:ext cx="403059" cy="259045"/>
    <xdr:sp macro="" textlink="">
      <xdr:nvSpPr>
        <xdr:cNvPr id="49" name="テキスト ボックス 48">
          <a:extLst>
            <a:ext uri="{FF2B5EF4-FFF2-40B4-BE49-F238E27FC236}">
              <a16:creationId xmlns:a16="http://schemas.microsoft.com/office/drawing/2014/main" id="{00000000-0008-0000-0200-000031000000}"/>
            </a:ext>
          </a:extLst>
        </xdr:cNvPr>
        <xdr:cNvSpPr txBox="1"/>
      </xdr:nvSpPr>
      <xdr:spPr>
        <a:xfrm>
          <a:off x="358941" y="649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141514</xdr:rowOff>
    </xdr:from>
    <xdr:to>
      <xdr:col>28</xdr:col>
      <xdr:colOff>114300</xdr:colOff>
      <xdr:row>36</xdr:row>
      <xdr:rowOff>141514</xdr:rowOff>
    </xdr:to>
    <xdr:cxnSp macro="">
      <xdr:nvCxnSpPr>
        <xdr:cNvPr id="50" name="直線コネクタ 49">
          <a:extLst>
            <a:ext uri="{FF2B5EF4-FFF2-40B4-BE49-F238E27FC236}">
              <a16:creationId xmlns:a16="http://schemas.microsoft.com/office/drawing/2014/main" id="{00000000-0008-0000-0200-000032000000}"/>
            </a:ext>
          </a:extLst>
        </xdr:cNvPr>
        <xdr:cNvCxnSpPr/>
      </xdr:nvCxnSpPr>
      <xdr:spPr>
        <a:xfrm>
          <a:off x="762000" y="631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35</xdr:row>
      <xdr:rowOff>170741</xdr:rowOff>
    </xdr:from>
    <xdr:ext cx="403059" cy="259045"/>
    <xdr:sp macro="" textlink="">
      <xdr:nvSpPr>
        <xdr:cNvPr id="51" name="テキスト ボックス 50">
          <a:extLst>
            <a:ext uri="{FF2B5EF4-FFF2-40B4-BE49-F238E27FC236}">
              <a16:creationId xmlns:a16="http://schemas.microsoft.com/office/drawing/2014/main" id="{00000000-0008-0000-0200-000033000000}"/>
            </a:ext>
          </a:extLst>
        </xdr:cNvPr>
        <xdr:cNvSpPr txBox="1"/>
      </xdr:nvSpPr>
      <xdr:spPr>
        <a:xfrm>
          <a:off x="358941" y="617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157843</xdr:rowOff>
    </xdr:from>
    <xdr:to>
      <xdr:col>28</xdr:col>
      <xdr:colOff>114300</xdr:colOff>
      <xdr:row>34</xdr:row>
      <xdr:rowOff>157843</xdr:rowOff>
    </xdr:to>
    <xdr:cxnSp macro="">
      <xdr:nvCxnSpPr>
        <xdr:cNvPr id="52" name="直線コネクタ 51">
          <a:extLst>
            <a:ext uri="{FF2B5EF4-FFF2-40B4-BE49-F238E27FC236}">
              <a16:creationId xmlns:a16="http://schemas.microsoft.com/office/drawing/2014/main" id="{00000000-0008-0000-0200-000034000000}"/>
            </a:ext>
          </a:extLst>
        </xdr:cNvPr>
        <xdr:cNvCxnSpPr/>
      </xdr:nvCxnSpPr>
      <xdr:spPr>
        <a:xfrm>
          <a:off x="762000" y="598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34</xdr:row>
      <xdr:rowOff>15620</xdr:rowOff>
    </xdr:from>
    <xdr:ext cx="403059" cy="259045"/>
    <xdr:sp macro="" textlink="">
      <xdr:nvSpPr>
        <xdr:cNvPr id="53" name="テキスト ボックス 52">
          <a:extLst>
            <a:ext uri="{FF2B5EF4-FFF2-40B4-BE49-F238E27FC236}">
              <a16:creationId xmlns:a16="http://schemas.microsoft.com/office/drawing/2014/main" id="{00000000-0008-0000-0200-000035000000}"/>
            </a:ext>
          </a:extLst>
        </xdr:cNvPr>
        <xdr:cNvSpPr txBox="1"/>
      </xdr:nvSpPr>
      <xdr:spPr>
        <a:xfrm>
          <a:off x="358941" y="584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2722</xdr:rowOff>
    </xdr:from>
    <xdr:to>
      <xdr:col>28</xdr:col>
      <xdr:colOff>114300</xdr:colOff>
      <xdr:row>33</xdr:row>
      <xdr:rowOff>2722</xdr:rowOff>
    </xdr:to>
    <xdr:cxnSp macro="">
      <xdr:nvCxnSpPr>
        <xdr:cNvPr id="54" name="直線コネクタ 53">
          <a:extLst>
            <a:ext uri="{FF2B5EF4-FFF2-40B4-BE49-F238E27FC236}">
              <a16:creationId xmlns:a16="http://schemas.microsoft.com/office/drawing/2014/main" id="{00000000-0008-0000-0200-000036000000}"/>
            </a:ext>
          </a:extLst>
        </xdr:cNvPr>
        <xdr:cNvCxnSpPr/>
      </xdr:nvCxnSpPr>
      <xdr:spPr>
        <a:xfrm>
          <a:off x="762000" y="566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32</xdr:row>
      <xdr:rowOff>31949</xdr:rowOff>
    </xdr:from>
    <xdr:ext cx="338939" cy="259045"/>
    <xdr:sp macro="" textlink="">
      <xdr:nvSpPr>
        <xdr:cNvPr id="55" name="テキスト ボックス 54">
          <a:extLst>
            <a:ext uri="{FF2B5EF4-FFF2-40B4-BE49-F238E27FC236}">
              <a16:creationId xmlns:a16="http://schemas.microsoft.com/office/drawing/2014/main" id="{00000000-0008-0000-0200-000037000000}"/>
            </a:ext>
          </a:extLst>
        </xdr:cNvPr>
        <xdr:cNvSpPr txBox="1"/>
      </xdr:nvSpPr>
      <xdr:spPr>
        <a:xfrm>
          <a:off x="423061" y="551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114300</xdr:colOff>
      <xdr:row>31</xdr:row>
      <xdr:rowOff>19050</xdr:rowOff>
    </xdr:to>
    <xdr:cxnSp macro="">
      <xdr:nvCxnSpPr>
        <xdr:cNvPr id="56" name="直線コネクタ 55">
          <a:extLst>
            <a:ext uri="{FF2B5EF4-FFF2-40B4-BE49-F238E27FC236}">
              <a16:creationId xmlns:a16="http://schemas.microsoft.com/office/drawing/2014/main" id="{00000000-0008-0000-0200-000038000000}"/>
            </a:ext>
          </a:extLst>
        </xdr:cNvPr>
        <xdr:cNvCxnSpPr/>
      </xdr:nvCxnSpPr>
      <xdr:spPr>
        <a:xfrm>
          <a:off x="762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31</xdr:row>
      <xdr:rowOff>19050</xdr:rowOff>
    </xdr:from>
    <xdr:to>
      <xdr:col>28</xdr:col>
      <xdr:colOff>152400</xdr:colOff>
      <xdr:row>44</xdr:row>
      <xdr:rowOff>76200</xdr:rowOff>
    </xdr:to>
    <xdr:sp macro="" textlink="">
      <xdr:nvSpPr>
        <xdr:cNvPr id="57" name="【図書館】&#10;有形固定資産減価償却率グラフ枠">
          <a:extLst>
            <a:ext uri="{FF2B5EF4-FFF2-40B4-BE49-F238E27FC236}">
              <a16:creationId xmlns:a16="http://schemas.microsoft.com/office/drawing/2014/main" id="{00000000-0008-0000-0200-000039000000}"/>
            </a:ext>
          </a:extLst>
        </xdr:cNvPr>
        <xdr:cNvSpPr/>
      </xdr:nvSpPr>
      <xdr:spPr>
        <a:xfrm>
          <a:off x="762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34</xdr:row>
      <xdr:rowOff>4354</xdr:rowOff>
    </xdr:from>
    <xdr:to>
      <xdr:col>24</xdr:col>
      <xdr:colOff>62865</xdr:colOff>
      <xdr:row>42</xdr:row>
      <xdr:rowOff>92528</xdr:rowOff>
    </xdr:to>
    <xdr:cxnSp macro="">
      <xdr:nvCxnSpPr>
        <xdr:cNvPr id="58" name="直線コネクタ 57">
          <a:extLst>
            <a:ext uri="{FF2B5EF4-FFF2-40B4-BE49-F238E27FC236}">
              <a16:creationId xmlns:a16="http://schemas.microsoft.com/office/drawing/2014/main" id="{00000000-0008-0000-0200-00003A000000}"/>
            </a:ext>
          </a:extLst>
        </xdr:cNvPr>
        <xdr:cNvCxnSpPr/>
      </xdr:nvCxnSpPr>
      <xdr:spPr>
        <a:xfrm flipV="1">
          <a:off x="4634865" y="5833654"/>
          <a:ext cx="0" cy="145977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42</xdr:row>
      <xdr:rowOff>96355</xdr:rowOff>
    </xdr:from>
    <xdr:ext cx="469744" cy="259045"/>
    <xdr:sp macro="" textlink="">
      <xdr:nvSpPr>
        <xdr:cNvPr id="59" name="【図書館】&#10;有形固定資産減価償却率最小値テキスト">
          <a:extLst>
            <a:ext uri="{FF2B5EF4-FFF2-40B4-BE49-F238E27FC236}">
              <a16:creationId xmlns:a16="http://schemas.microsoft.com/office/drawing/2014/main" id="{00000000-0008-0000-0200-00003B000000}"/>
            </a:ext>
          </a:extLst>
        </xdr:cNvPr>
        <xdr:cNvSpPr txBox="1"/>
      </xdr:nvSpPr>
      <xdr:spPr>
        <a:xfrm>
          <a:off x="4673600" y="729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42</xdr:row>
      <xdr:rowOff>92528</xdr:rowOff>
    </xdr:from>
    <xdr:to>
      <xdr:col>24</xdr:col>
      <xdr:colOff>152400</xdr:colOff>
      <xdr:row>42</xdr:row>
      <xdr:rowOff>92528</xdr:rowOff>
    </xdr:to>
    <xdr:cxnSp macro="">
      <xdr:nvCxnSpPr>
        <xdr:cNvPr id="60" name="直線コネクタ 59">
          <a:extLst>
            <a:ext uri="{FF2B5EF4-FFF2-40B4-BE49-F238E27FC236}">
              <a16:creationId xmlns:a16="http://schemas.microsoft.com/office/drawing/2014/main" id="{00000000-0008-0000-0200-00003C000000}"/>
            </a:ext>
          </a:extLst>
        </xdr:cNvPr>
        <xdr:cNvCxnSpPr/>
      </xdr:nvCxnSpPr>
      <xdr:spPr>
        <a:xfrm>
          <a:off x="4546600" y="7293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32</xdr:row>
      <xdr:rowOff>122481</xdr:rowOff>
    </xdr:from>
    <xdr:ext cx="405111" cy="259045"/>
    <xdr:sp macro="" textlink="">
      <xdr:nvSpPr>
        <xdr:cNvPr id="61" name="【図書館】&#10;有形固定資産減価償却率最大値テキスト">
          <a:extLst>
            <a:ext uri="{FF2B5EF4-FFF2-40B4-BE49-F238E27FC236}">
              <a16:creationId xmlns:a16="http://schemas.microsoft.com/office/drawing/2014/main" id="{00000000-0008-0000-0200-00003D000000}"/>
            </a:ext>
          </a:extLst>
        </xdr:cNvPr>
        <xdr:cNvSpPr txBox="1"/>
      </xdr:nvSpPr>
      <xdr:spPr>
        <a:xfrm>
          <a:off x="4673600" y="560888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34</xdr:row>
      <xdr:rowOff>4354</xdr:rowOff>
    </xdr:from>
    <xdr:to>
      <xdr:col>24</xdr:col>
      <xdr:colOff>152400</xdr:colOff>
      <xdr:row>34</xdr:row>
      <xdr:rowOff>4354</xdr:rowOff>
    </xdr:to>
    <xdr:cxnSp macro="">
      <xdr:nvCxnSpPr>
        <xdr:cNvPr id="62" name="直線コネクタ 61">
          <a:extLst>
            <a:ext uri="{FF2B5EF4-FFF2-40B4-BE49-F238E27FC236}">
              <a16:creationId xmlns:a16="http://schemas.microsoft.com/office/drawing/2014/main" id="{00000000-0008-0000-0200-00003E000000}"/>
            </a:ext>
          </a:extLst>
        </xdr:cNvPr>
        <xdr:cNvCxnSpPr/>
      </xdr:nvCxnSpPr>
      <xdr:spPr>
        <a:xfrm>
          <a:off x="4546600" y="58336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37</xdr:row>
      <xdr:rowOff>127924</xdr:rowOff>
    </xdr:from>
    <xdr:ext cx="405111" cy="259045"/>
    <xdr:sp macro="" textlink="">
      <xdr:nvSpPr>
        <xdr:cNvPr id="63" name="【図書館】&#10;有形固定資産減価償却率平均値テキスト">
          <a:extLst>
            <a:ext uri="{FF2B5EF4-FFF2-40B4-BE49-F238E27FC236}">
              <a16:creationId xmlns:a16="http://schemas.microsoft.com/office/drawing/2014/main" id="{00000000-0008-0000-0200-00003F000000}"/>
            </a:ext>
          </a:extLst>
        </xdr:cNvPr>
        <xdr:cNvSpPr txBox="1"/>
      </xdr:nvSpPr>
      <xdr:spPr>
        <a:xfrm>
          <a:off x="4673600" y="6471574"/>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149497</xdr:rowOff>
    </xdr:from>
    <xdr:to>
      <xdr:col>24</xdr:col>
      <xdr:colOff>114300</xdr:colOff>
      <xdr:row>38</xdr:row>
      <xdr:rowOff>79647</xdr:rowOff>
    </xdr:to>
    <xdr:sp macro="" textlink="">
      <xdr:nvSpPr>
        <xdr:cNvPr id="64" name="フローチャート: 判断 63">
          <a:extLst>
            <a:ext uri="{FF2B5EF4-FFF2-40B4-BE49-F238E27FC236}">
              <a16:creationId xmlns:a16="http://schemas.microsoft.com/office/drawing/2014/main" id="{00000000-0008-0000-0200-000040000000}"/>
            </a:ext>
          </a:extLst>
        </xdr:cNvPr>
        <xdr:cNvSpPr/>
      </xdr:nvSpPr>
      <xdr:spPr>
        <a:xfrm>
          <a:off x="4584700" y="64931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37</xdr:row>
      <xdr:rowOff>115207</xdr:rowOff>
    </xdr:from>
    <xdr:to>
      <xdr:col>20</xdr:col>
      <xdr:colOff>38100</xdr:colOff>
      <xdr:row>38</xdr:row>
      <xdr:rowOff>45357</xdr:rowOff>
    </xdr:to>
    <xdr:sp macro="" textlink="">
      <xdr:nvSpPr>
        <xdr:cNvPr id="65" name="フローチャート: 判断 64">
          <a:extLst>
            <a:ext uri="{FF2B5EF4-FFF2-40B4-BE49-F238E27FC236}">
              <a16:creationId xmlns:a16="http://schemas.microsoft.com/office/drawing/2014/main" id="{00000000-0008-0000-0200-000041000000}"/>
            </a:ext>
          </a:extLst>
        </xdr:cNvPr>
        <xdr:cNvSpPr/>
      </xdr:nvSpPr>
      <xdr:spPr>
        <a:xfrm>
          <a:off x="3746500" y="64588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37</xdr:row>
      <xdr:rowOff>84183</xdr:rowOff>
    </xdr:from>
    <xdr:to>
      <xdr:col>15</xdr:col>
      <xdr:colOff>101600</xdr:colOff>
      <xdr:row>38</xdr:row>
      <xdr:rowOff>14332</xdr:rowOff>
    </xdr:to>
    <xdr:sp macro="" textlink="">
      <xdr:nvSpPr>
        <xdr:cNvPr id="66" name="フローチャート: 判断 65">
          <a:extLst>
            <a:ext uri="{FF2B5EF4-FFF2-40B4-BE49-F238E27FC236}">
              <a16:creationId xmlns:a16="http://schemas.microsoft.com/office/drawing/2014/main" id="{00000000-0008-0000-0200-000042000000}"/>
            </a:ext>
          </a:extLst>
        </xdr:cNvPr>
        <xdr:cNvSpPr/>
      </xdr:nvSpPr>
      <xdr:spPr>
        <a:xfrm>
          <a:off x="2857500" y="6427833"/>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37</xdr:row>
      <xdr:rowOff>44994</xdr:rowOff>
    </xdr:from>
    <xdr:to>
      <xdr:col>10</xdr:col>
      <xdr:colOff>165100</xdr:colOff>
      <xdr:row>37</xdr:row>
      <xdr:rowOff>146594</xdr:rowOff>
    </xdr:to>
    <xdr:sp macro="" textlink="">
      <xdr:nvSpPr>
        <xdr:cNvPr id="67" name="フローチャート: 判断 66">
          <a:extLst>
            <a:ext uri="{FF2B5EF4-FFF2-40B4-BE49-F238E27FC236}">
              <a16:creationId xmlns:a16="http://schemas.microsoft.com/office/drawing/2014/main" id="{00000000-0008-0000-0200-000043000000}"/>
            </a:ext>
          </a:extLst>
        </xdr:cNvPr>
        <xdr:cNvSpPr/>
      </xdr:nvSpPr>
      <xdr:spPr>
        <a:xfrm>
          <a:off x="1968500" y="63886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37</xdr:row>
      <xdr:rowOff>18869</xdr:rowOff>
    </xdr:from>
    <xdr:to>
      <xdr:col>6</xdr:col>
      <xdr:colOff>38100</xdr:colOff>
      <xdr:row>37</xdr:row>
      <xdr:rowOff>120469</xdr:rowOff>
    </xdr:to>
    <xdr:sp macro="" textlink="">
      <xdr:nvSpPr>
        <xdr:cNvPr id="68" name="フローチャート: 判断 67">
          <a:extLst>
            <a:ext uri="{FF2B5EF4-FFF2-40B4-BE49-F238E27FC236}">
              <a16:creationId xmlns:a16="http://schemas.microsoft.com/office/drawing/2014/main" id="{00000000-0008-0000-0200-000044000000}"/>
            </a:ext>
          </a:extLst>
        </xdr:cNvPr>
        <xdr:cNvSpPr/>
      </xdr:nvSpPr>
      <xdr:spPr>
        <a:xfrm>
          <a:off x="1079500" y="63625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44</xdr:row>
      <xdr:rowOff>73677</xdr:rowOff>
    </xdr:from>
    <xdr:ext cx="762000" cy="259045"/>
    <xdr:sp macro="" textlink="">
      <xdr:nvSpPr>
        <xdr:cNvPr id="69" name="テキスト ボックス 68">
          <a:extLst>
            <a:ext uri="{FF2B5EF4-FFF2-40B4-BE49-F238E27FC236}">
              <a16:creationId xmlns:a16="http://schemas.microsoft.com/office/drawing/2014/main" id="{00000000-0008-0000-0200-000045000000}"/>
            </a:ext>
          </a:extLst>
        </xdr:cNvPr>
        <xdr:cNvSpPr txBox="1"/>
      </xdr:nvSpPr>
      <xdr:spPr>
        <a:xfrm>
          <a:off x="4445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44</xdr:row>
      <xdr:rowOff>73677</xdr:rowOff>
    </xdr:from>
    <xdr:ext cx="762000" cy="259045"/>
    <xdr:sp macro="" textlink="">
      <xdr:nvSpPr>
        <xdr:cNvPr id="70" name="テキスト ボックス 69">
          <a:extLst>
            <a:ext uri="{FF2B5EF4-FFF2-40B4-BE49-F238E27FC236}">
              <a16:creationId xmlns:a16="http://schemas.microsoft.com/office/drawing/2014/main" id="{00000000-0008-0000-0200-000046000000}"/>
            </a:ext>
          </a:extLst>
        </xdr:cNvPr>
        <xdr:cNvSpPr txBox="1"/>
      </xdr:nvSpPr>
      <xdr:spPr>
        <a:xfrm>
          <a:off x="3606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44</xdr:row>
      <xdr:rowOff>73677</xdr:rowOff>
    </xdr:from>
    <xdr:ext cx="762000" cy="259045"/>
    <xdr:sp macro="" textlink="">
      <xdr:nvSpPr>
        <xdr:cNvPr id="71" name="テキスト ボックス 70">
          <a:extLst>
            <a:ext uri="{FF2B5EF4-FFF2-40B4-BE49-F238E27FC236}">
              <a16:creationId xmlns:a16="http://schemas.microsoft.com/office/drawing/2014/main" id="{00000000-0008-0000-0200-000047000000}"/>
            </a:ext>
          </a:extLst>
        </xdr:cNvPr>
        <xdr:cNvSpPr txBox="1"/>
      </xdr:nvSpPr>
      <xdr:spPr>
        <a:xfrm>
          <a:off x="2717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44</xdr:row>
      <xdr:rowOff>73677</xdr:rowOff>
    </xdr:from>
    <xdr:ext cx="762000" cy="259045"/>
    <xdr:sp macro="" textlink="">
      <xdr:nvSpPr>
        <xdr:cNvPr id="72" name="テキスト ボックス 71">
          <a:extLst>
            <a:ext uri="{FF2B5EF4-FFF2-40B4-BE49-F238E27FC236}">
              <a16:creationId xmlns:a16="http://schemas.microsoft.com/office/drawing/2014/main" id="{00000000-0008-0000-0200-000048000000}"/>
            </a:ext>
          </a:extLst>
        </xdr:cNvPr>
        <xdr:cNvSpPr txBox="1"/>
      </xdr:nvSpPr>
      <xdr:spPr>
        <a:xfrm>
          <a:off x="182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44</xdr:row>
      <xdr:rowOff>73677</xdr:rowOff>
    </xdr:from>
    <xdr:ext cx="762000" cy="259045"/>
    <xdr:sp macro="" textlink="">
      <xdr:nvSpPr>
        <xdr:cNvPr id="73" name="テキスト ボックス 72">
          <a:extLst>
            <a:ext uri="{FF2B5EF4-FFF2-40B4-BE49-F238E27FC236}">
              <a16:creationId xmlns:a16="http://schemas.microsoft.com/office/drawing/2014/main" id="{00000000-0008-0000-0200-000049000000}"/>
            </a:ext>
          </a:extLst>
        </xdr:cNvPr>
        <xdr:cNvSpPr txBox="1"/>
      </xdr:nvSpPr>
      <xdr:spPr>
        <a:xfrm>
          <a:off x="93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90714</xdr:rowOff>
    </xdr:from>
    <xdr:to>
      <xdr:col>24</xdr:col>
      <xdr:colOff>114300</xdr:colOff>
      <xdr:row>38</xdr:row>
      <xdr:rowOff>20864</xdr:rowOff>
    </xdr:to>
    <xdr:sp macro="" textlink="">
      <xdr:nvSpPr>
        <xdr:cNvPr id="74" name="楕円 73">
          <a:extLst>
            <a:ext uri="{FF2B5EF4-FFF2-40B4-BE49-F238E27FC236}">
              <a16:creationId xmlns:a16="http://schemas.microsoft.com/office/drawing/2014/main" id="{00000000-0008-0000-0200-00004A000000}"/>
            </a:ext>
          </a:extLst>
        </xdr:cNvPr>
        <xdr:cNvSpPr/>
      </xdr:nvSpPr>
      <xdr:spPr>
        <a:xfrm>
          <a:off x="4584700" y="64343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36</xdr:row>
      <xdr:rowOff>113591</xdr:rowOff>
    </xdr:from>
    <xdr:ext cx="405111" cy="259045"/>
    <xdr:sp macro="" textlink="">
      <xdr:nvSpPr>
        <xdr:cNvPr id="75" name="【図書館】&#10;有形固定資産減価償却率該当値テキスト">
          <a:extLst>
            <a:ext uri="{FF2B5EF4-FFF2-40B4-BE49-F238E27FC236}">
              <a16:creationId xmlns:a16="http://schemas.microsoft.com/office/drawing/2014/main" id="{00000000-0008-0000-0200-00004B000000}"/>
            </a:ext>
          </a:extLst>
        </xdr:cNvPr>
        <xdr:cNvSpPr txBox="1"/>
      </xdr:nvSpPr>
      <xdr:spPr>
        <a:xfrm>
          <a:off x="4673600" y="62857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49893</xdr:rowOff>
    </xdr:from>
    <xdr:to>
      <xdr:col>20</xdr:col>
      <xdr:colOff>38100</xdr:colOff>
      <xdr:row>37</xdr:row>
      <xdr:rowOff>151493</xdr:rowOff>
    </xdr:to>
    <xdr:sp macro="" textlink="">
      <xdr:nvSpPr>
        <xdr:cNvPr id="76" name="楕円 75">
          <a:extLst>
            <a:ext uri="{FF2B5EF4-FFF2-40B4-BE49-F238E27FC236}">
              <a16:creationId xmlns:a16="http://schemas.microsoft.com/office/drawing/2014/main" id="{00000000-0008-0000-0200-00004C000000}"/>
            </a:ext>
          </a:extLst>
        </xdr:cNvPr>
        <xdr:cNvSpPr/>
      </xdr:nvSpPr>
      <xdr:spPr>
        <a:xfrm>
          <a:off x="3746500" y="63935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37</xdr:row>
      <xdr:rowOff>100693</xdr:rowOff>
    </xdr:from>
    <xdr:to>
      <xdr:col>24</xdr:col>
      <xdr:colOff>63500</xdr:colOff>
      <xdr:row>37</xdr:row>
      <xdr:rowOff>141514</xdr:rowOff>
    </xdr:to>
    <xdr:cxnSp macro="">
      <xdr:nvCxnSpPr>
        <xdr:cNvPr id="77" name="直線コネクタ 76">
          <a:extLst>
            <a:ext uri="{FF2B5EF4-FFF2-40B4-BE49-F238E27FC236}">
              <a16:creationId xmlns:a16="http://schemas.microsoft.com/office/drawing/2014/main" id="{00000000-0008-0000-0200-00004D000000}"/>
            </a:ext>
          </a:extLst>
        </xdr:cNvPr>
        <xdr:cNvCxnSpPr/>
      </xdr:nvCxnSpPr>
      <xdr:spPr>
        <a:xfrm>
          <a:off x="3797300" y="6444343"/>
          <a:ext cx="838200" cy="408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37</xdr:row>
      <xdr:rowOff>9072</xdr:rowOff>
    </xdr:from>
    <xdr:to>
      <xdr:col>15</xdr:col>
      <xdr:colOff>101600</xdr:colOff>
      <xdr:row>37</xdr:row>
      <xdr:rowOff>110672</xdr:rowOff>
    </xdr:to>
    <xdr:sp macro="" textlink="">
      <xdr:nvSpPr>
        <xdr:cNvPr id="78" name="楕円 77">
          <a:extLst>
            <a:ext uri="{FF2B5EF4-FFF2-40B4-BE49-F238E27FC236}">
              <a16:creationId xmlns:a16="http://schemas.microsoft.com/office/drawing/2014/main" id="{00000000-0008-0000-0200-00004E000000}"/>
            </a:ext>
          </a:extLst>
        </xdr:cNvPr>
        <xdr:cNvSpPr/>
      </xdr:nvSpPr>
      <xdr:spPr>
        <a:xfrm>
          <a:off x="2857500" y="63527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37</xdr:row>
      <xdr:rowOff>59872</xdr:rowOff>
    </xdr:from>
    <xdr:to>
      <xdr:col>19</xdr:col>
      <xdr:colOff>177800</xdr:colOff>
      <xdr:row>37</xdr:row>
      <xdr:rowOff>100693</xdr:rowOff>
    </xdr:to>
    <xdr:cxnSp macro="">
      <xdr:nvCxnSpPr>
        <xdr:cNvPr id="79" name="直線コネクタ 78">
          <a:extLst>
            <a:ext uri="{FF2B5EF4-FFF2-40B4-BE49-F238E27FC236}">
              <a16:creationId xmlns:a16="http://schemas.microsoft.com/office/drawing/2014/main" id="{00000000-0008-0000-0200-00004F000000}"/>
            </a:ext>
          </a:extLst>
        </xdr:cNvPr>
        <xdr:cNvCxnSpPr/>
      </xdr:nvCxnSpPr>
      <xdr:spPr>
        <a:xfrm>
          <a:off x="2908300" y="6403522"/>
          <a:ext cx="889000" cy="408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139700</xdr:rowOff>
    </xdr:from>
    <xdr:to>
      <xdr:col>10</xdr:col>
      <xdr:colOff>165100</xdr:colOff>
      <xdr:row>37</xdr:row>
      <xdr:rowOff>69850</xdr:rowOff>
    </xdr:to>
    <xdr:sp macro="" textlink="">
      <xdr:nvSpPr>
        <xdr:cNvPr id="80" name="楕円 79">
          <a:extLst>
            <a:ext uri="{FF2B5EF4-FFF2-40B4-BE49-F238E27FC236}">
              <a16:creationId xmlns:a16="http://schemas.microsoft.com/office/drawing/2014/main" id="{00000000-0008-0000-0200-000050000000}"/>
            </a:ext>
          </a:extLst>
        </xdr:cNvPr>
        <xdr:cNvSpPr/>
      </xdr:nvSpPr>
      <xdr:spPr>
        <a:xfrm>
          <a:off x="1968500" y="6311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37</xdr:row>
      <xdr:rowOff>19050</xdr:rowOff>
    </xdr:from>
    <xdr:to>
      <xdr:col>15</xdr:col>
      <xdr:colOff>50800</xdr:colOff>
      <xdr:row>37</xdr:row>
      <xdr:rowOff>59872</xdr:rowOff>
    </xdr:to>
    <xdr:cxnSp macro="">
      <xdr:nvCxnSpPr>
        <xdr:cNvPr id="81" name="直線コネクタ 80">
          <a:extLst>
            <a:ext uri="{FF2B5EF4-FFF2-40B4-BE49-F238E27FC236}">
              <a16:creationId xmlns:a16="http://schemas.microsoft.com/office/drawing/2014/main" id="{00000000-0008-0000-0200-000051000000}"/>
            </a:ext>
          </a:extLst>
        </xdr:cNvPr>
        <xdr:cNvCxnSpPr/>
      </xdr:nvCxnSpPr>
      <xdr:spPr>
        <a:xfrm>
          <a:off x="2019300" y="6362700"/>
          <a:ext cx="889000" cy="408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36</xdr:row>
      <xdr:rowOff>138067</xdr:rowOff>
    </xdr:from>
    <xdr:to>
      <xdr:col>6</xdr:col>
      <xdr:colOff>38100</xdr:colOff>
      <xdr:row>37</xdr:row>
      <xdr:rowOff>68217</xdr:rowOff>
    </xdr:to>
    <xdr:sp macro="" textlink="">
      <xdr:nvSpPr>
        <xdr:cNvPr id="82" name="楕円 81">
          <a:extLst>
            <a:ext uri="{FF2B5EF4-FFF2-40B4-BE49-F238E27FC236}">
              <a16:creationId xmlns:a16="http://schemas.microsoft.com/office/drawing/2014/main" id="{00000000-0008-0000-0200-000052000000}"/>
            </a:ext>
          </a:extLst>
        </xdr:cNvPr>
        <xdr:cNvSpPr/>
      </xdr:nvSpPr>
      <xdr:spPr>
        <a:xfrm>
          <a:off x="1079500" y="63102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37</xdr:row>
      <xdr:rowOff>17417</xdr:rowOff>
    </xdr:from>
    <xdr:to>
      <xdr:col>10</xdr:col>
      <xdr:colOff>114300</xdr:colOff>
      <xdr:row>37</xdr:row>
      <xdr:rowOff>19050</xdr:rowOff>
    </xdr:to>
    <xdr:cxnSp macro="">
      <xdr:nvCxnSpPr>
        <xdr:cNvPr id="83" name="直線コネクタ 82">
          <a:extLst>
            <a:ext uri="{FF2B5EF4-FFF2-40B4-BE49-F238E27FC236}">
              <a16:creationId xmlns:a16="http://schemas.microsoft.com/office/drawing/2014/main" id="{00000000-0008-0000-0200-000053000000}"/>
            </a:ext>
          </a:extLst>
        </xdr:cNvPr>
        <xdr:cNvCxnSpPr/>
      </xdr:nvCxnSpPr>
      <xdr:spPr>
        <a:xfrm>
          <a:off x="1130300" y="6361067"/>
          <a:ext cx="889000" cy="16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38</xdr:row>
      <xdr:rowOff>36484</xdr:rowOff>
    </xdr:from>
    <xdr:ext cx="405111" cy="259045"/>
    <xdr:sp macro="" textlink="">
      <xdr:nvSpPr>
        <xdr:cNvPr id="84" name="n_1aveValue【図書館】&#10;有形固定資産減価償却率">
          <a:extLst>
            <a:ext uri="{FF2B5EF4-FFF2-40B4-BE49-F238E27FC236}">
              <a16:creationId xmlns:a16="http://schemas.microsoft.com/office/drawing/2014/main" id="{00000000-0008-0000-0200-000054000000}"/>
            </a:ext>
          </a:extLst>
        </xdr:cNvPr>
        <xdr:cNvSpPr txBox="1"/>
      </xdr:nvSpPr>
      <xdr:spPr>
        <a:xfrm>
          <a:off x="3582044" y="655158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38</xdr:row>
      <xdr:rowOff>5460</xdr:rowOff>
    </xdr:from>
    <xdr:ext cx="405111" cy="259045"/>
    <xdr:sp macro="" textlink="">
      <xdr:nvSpPr>
        <xdr:cNvPr id="85" name="n_2aveValue【図書館】&#10;有形固定資産減価償却率">
          <a:extLst>
            <a:ext uri="{FF2B5EF4-FFF2-40B4-BE49-F238E27FC236}">
              <a16:creationId xmlns:a16="http://schemas.microsoft.com/office/drawing/2014/main" id="{00000000-0008-0000-0200-000055000000}"/>
            </a:ext>
          </a:extLst>
        </xdr:cNvPr>
        <xdr:cNvSpPr txBox="1"/>
      </xdr:nvSpPr>
      <xdr:spPr>
        <a:xfrm>
          <a:off x="2705744" y="652056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37</xdr:row>
      <xdr:rowOff>137721</xdr:rowOff>
    </xdr:from>
    <xdr:ext cx="405111" cy="259045"/>
    <xdr:sp macro="" textlink="">
      <xdr:nvSpPr>
        <xdr:cNvPr id="86" name="n_3aveValue【図書館】&#10;有形固定資産減価償却率">
          <a:extLst>
            <a:ext uri="{FF2B5EF4-FFF2-40B4-BE49-F238E27FC236}">
              <a16:creationId xmlns:a16="http://schemas.microsoft.com/office/drawing/2014/main" id="{00000000-0008-0000-0200-000056000000}"/>
            </a:ext>
          </a:extLst>
        </xdr:cNvPr>
        <xdr:cNvSpPr txBox="1"/>
      </xdr:nvSpPr>
      <xdr:spPr>
        <a:xfrm>
          <a:off x="1816744" y="648137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37</xdr:row>
      <xdr:rowOff>111596</xdr:rowOff>
    </xdr:from>
    <xdr:ext cx="405111" cy="259045"/>
    <xdr:sp macro="" textlink="">
      <xdr:nvSpPr>
        <xdr:cNvPr id="87" name="n_4aveValue【図書館】&#10;有形固定資産減価償却率">
          <a:extLst>
            <a:ext uri="{FF2B5EF4-FFF2-40B4-BE49-F238E27FC236}">
              <a16:creationId xmlns:a16="http://schemas.microsoft.com/office/drawing/2014/main" id="{00000000-0008-0000-0200-000057000000}"/>
            </a:ext>
          </a:extLst>
        </xdr:cNvPr>
        <xdr:cNvSpPr txBox="1"/>
      </xdr:nvSpPr>
      <xdr:spPr>
        <a:xfrm>
          <a:off x="927744" y="645524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35</xdr:row>
      <xdr:rowOff>168020</xdr:rowOff>
    </xdr:from>
    <xdr:ext cx="405111" cy="259045"/>
    <xdr:sp macro="" textlink="">
      <xdr:nvSpPr>
        <xdr:cNvPr id="88" name="n_1mainValue【図書館】&#10;有形固定資産減価償却率">
          <a:extLst>
            <a:ext uri="{FF2B5EF4-FFF2-40B4-BE49-F238E27FC236}">
              <a16:creationId xmlns:a16="http://schemas.microsoft.com/office/drawing/2014/main" id="{00000000-0008-0000-0200-000058000000}"/>
            </a:ext>
          </a:extLst>
        </xdr:cNvPr>
        <xdr:cNvSpPr txBox="1"/>
      </xdr:nvSpPr>
      <xdr:spPr>
        <a:xfrm>
          <a:off x="3582044" y="616877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35</xdr:row>
      <xdr:rowOff>127199</xdr:rowOff>
    </xdr:from>
    <xdr:ext cx="405111" cy="259045"/>
    <xdr:sp macro="" textlink="">
      <xdr:nvSpPr>
        <xdr:cNvPr id="89" name="n_2mainValue【図書館】&#10;有形固定資産減価償却率">
          <a:extLst>
            <a:ext uri="{FF2B5EF4-FFF2-40B4-BE49-F238E27FC236}">
              <a16:creationId xmlns:a16="http://schemas.microsoft.com/office/drawing/2014/main" id="{00000000-0008-0000-0200-000059000000}"/>
            </a:ext>
          </a:extLst>
        </xdr:cNvPr>
        <xdr:cNvSpPr txBox="1"/>
      </xdr:nvSpPr>
      <xdr:spPr>
        <a:xfrm>
          <a:off x="2705744" y="612794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35</xdr:row>
      <xdr:rowOff>86377</xdr:rowOff>
    </xdr:from>
    <xdr:ext cx="405111" cy="259045"/>
    <xdr:sp macro="" textlink="">
      <xdr:nvSpPr>
        <xdr:cNvPr id="90" name="n_3mainValue【図書館】&#10;有形固定資産減価償却率">
          <a:extLst>
            <a:ext uri="{FF2B5EF4-FFF2-40B4-BE49-F238E27FC236}">
              <a16:creationId xmlns:a16="http://schemas.microsoft.com/office/drawing/2014/main" id="{00000000-0008-0000-0200-00005A000000}"/>
            </a:ext>
          </a:extLst>
        </xdr:cNvPr>
        <xdr:cNvSpPr txBox="1"/>
      </xdr:nvSpPr>
      <xdr:spPr>
        <a:xfrm>
          <a:off x="1816744" y="60871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35</xdr:row>
      <xdr:rowOff>84744</xdr:rowOff>
    </xdr:from>
    <xdr:ext cx="405111" cy="259045"/>
    <xdr:sp macro="" textlink="">
      <xdr:nvSpPr>
        <xdr:cNvPr id="91" name="n_4mainValue【図書館】&#10;有形固定資産減価償却率">
          <a:extLst>
            <a:ext uri="{FF2B5EF4-FFF2-40B4-BE49-F238E27FC236}">
              <a16:creationId xmlns:a16="http://schemas.microsoft.com/office/drawing/2014/main" id="{00000000-0008-0000-0200-00005B000000}"/>
            </a:ext>
          </a:extLst>
        </xdr:cNvPr>
        <xdr:cNvSpPr txBox="1"/>
      </xdr:nvSpPr>
      <xdr:spPr>
        <a:xfrm>
          <a:off x="927744" y="608549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24</xdr:row>
      <xdr:rowOff>76200</xdr:rowOff>
    </xdr:from>
    <xdr:to>
      <xdr:col>59</xdr:col>
      <xdr:colOff>88900</xdr:colOff>
      <xdr:row>28</xdr:row>
      <xdr:rowOff>25400</xdr:rowOff>
    </xdr:to>
    <xdr:sp macro="" textlink="">
      <xdr:nvSpPr>
        <xdr:cNvPr id="92" name="正方形/長方形 91">
          <a:extLst>
            <a:ext uri="{FF2B5EF4-FFF2-40B4-BE49-F238E27FC236}">
              <a16:creationId xmlns:a16="http://schemas.microsoft.com/office/drawing/2014/main" id="{00000000-0008-0000-0200-00005C000000}"/>
            </a:ext>
          </a:extLst>
        </xdr:cNvPr>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93" name="正方形/長方形 92">
          <a:extLst>
            <a:ext uri="{FF2B5EF4-FFF2-40B4-BE49-F238E27FC236}">
              <a16:creationId xmlns:a16="http://schemas.microsoft.com/office/drawing/2014/main" id="{00000000-0008-0000-0200-00005D000000}"/>
            </a:ext>
          </a:extLst>
        </xdr:cNvPr>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94" name="正方形/長方形 93">
          <a:extLst>
            <a:ext uri="{FF2B5EF4-FFF2-40B4-BE49-F238E27FC236}">
              <a16:creationId xmlns:a16="http://schemas.microsoft.com/office/drawing/2014/main" id="{00000000-0008-0000-0200-00005E000000}"/>
            </a:ext>
          </a:extLst>
        </xdr:cNvPr>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95" name="正方形/長方形 94">
          <a:extLst>
            <a:ext uri="{FF2B5EF4-FFF2-40B4-BE49-F238E27FC236}">
              <a16:creationId xmlns:a16="http://schemas.microsoft.com/office/drawing/2014/main" id="{00000000-0008-0000-0200-00005F000000}"/>
            </a:ext>
          </a:extLst>
        </xdr:cNvPr>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96" name="正方形/長方形 95">
          <a:extLst>
            <a:ext uri="{FF2B5EF4-FFF2-40B4-BE49-F238E27FC236}">
              <a16:creationId xmlns:a16="http://schemas.microsoft.com/office/drawing/2014/main" id="{00000000-0008-0000-0200-000060000000}"/>
            </a:ext>
          </a:extLst>
        </xdr:cNvPr>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97" name="正方形/長方形 96">
          <a:extLst>
            <a:ext uri="{FF2B5EF4-FFF2-40B4-BE49-F238E27FC236}">
              <a16:creationId xmlns:a16="http://schemas.microsoft.com/office/drawing/2014/main" id="{00000000-0008-0000-0200-000061000000}"/>
            </a:ext>
          </a:extLst>
        </xdr:cNvPr>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98" name="正方形/長方形 97">
          <a:extLst>
            <a:ext uri="{FF2B5EF4-FFF2-40B4-BE49-F238E27FC236}">
              <a16:creationId xmlns:a16="http://schemas.microsoft.com/office/drawing/2014/main" id="{00000000-0008-0000-0200-000062000000}"/>
            </a:ext>
          </a:extLst>
        </xdr:cNvPr>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99" name="正方形/長方形 98">
          <a:extLst>
            <a:ext uri="{FF2B5EF4-FFF2-40B4-BE49-F238E27FC236}">
              <a16:creationId xmlns:a16="http://schemas.microsoft.com/office/drawing/2014/main" id="{00000000-0008-0000-0200-000063000000}"/>
            </a:ext>
          </a:extLst>
        </xdr:cNvPr>
        <xdr:cNvSpPr/>
      </xdr:nvSpPr>
      <xdr:spPr>
        <a:xfrm>
          <a:off x="6604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30</xdr:row>
      <xdr:rowOff>0</xdr:rowOff>
    </xdr:from>
    <xdr:ext cx="349839" cy="225703"/>
    <xdr:sp macro="" textlink="">
      <xdr:nvSpPr>
        <xdr:cNvPr id="100" name="テキスト ボックス 99">
          <a:extLst>
            <a:ext uri="{FF2B5EF4-FFF2-40B4-BE49-F238E27FC236}">
              <a16:creationId xmlns:a16="http://schemas.microsoft.com/office/drawing/2014/main" id="{00000000-0008-0000-0200-000064000000}"/>
            </a:ext>
          </a:extLst>
        </xdr:cNvPr>
        <xdr:cNvSpPr txBox="1"/>
      </xdr:nvSpPr>
      <xdr:spPr>
        <a:xfrm>
          <a:off x="6565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44</xdr:row>
      <xdr:rowOff>76200</xdr:rowOff>
    </xdr:from>
    <xdr:to>
      <xdr:col>59</xdr:col>
      <xdr:colOff>50800</xdr:colOff>
      <xdr:row>44</xdr:row>
      <xdr:rowOff>76200</xdr:rowOff>
    </xdr:to>
    <xdr:cxnSp macro="">
      <xdr:nvCxnSpPr>
        <xdr:cNvPr id="101" name="直線コネクタ 100">
          <a:extLst>
            <a:ext uri="{FF2B5EF4-FFF2-40B4-BE49-F238E27FC236}">
              <a16:creationId xmlns:a16="http://schemas.microsoft.com/office/drawing/2014/main" id="{00000000-0008-0000-0200-000065000000}"/>
            </a:ext>
          </a:extLst>
        </xdr:cNvPr>
        <xdr:cNvCxnSpPr/>
      </xdr:nvCxnSpPr>
      <xdr:spPr>
        <a:xfrm>
          <a:off x="6604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42</xdr:row>
      <xdr:rowOff>38100</xdr:rowOff>
    </xdr:from>
    <xdr:to>
      <xdr:col>59</xdr:col>
      <xdr:colOff>50800</xdr:colOff>
      <xdr:row>42</xdr:row>
      <xdr:rowOff>38100</xdr:rowOff>
    </xdr:to>
    <xdr:cxnSp macro="">
      <xdr:nvCxnSpPr>
        <xdr:cNvPr id="102" name="直線コネクタ 101">
          <a:extLst>
            <a:ext uri="{FF2B5EF4-FFF2-40B4-BE49-F238E27FC236}">
              <a16:creationId xmlns:a16="http://schemas.microsoft.com/office/drawing/2014/main" id="{00000000-0008-0000-0200-000066000000}"/>
            </a:ext>
          </a:extLst>
        </xdr:cNvPr>
        <xdr:cNvCxnSpPr/>
      </xdr:nvCxnSpPr>
      <xdr:spPr>
        <a:xfrm>
          <a:off x="6604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41</xdr:row>
      <xdr:rowOff>67327</xdr:rowOff>
    </xdr:from>
    <xdr:ext cx="467179" cy="259045"/>
    <xdr:sp macro="" textlink="">
      <xdr:nvSpPr>
        <xdr:cNvPr id="103" name="テキスト ボックス 102">
          <a:extLst>
            <a:ext uri="{FF2B5EF4-FFF2-40B4-BE49-F238E27FC236}">
              <a16:creationId xmlns:a16="http://schemas.microsoft.com/office/drawing/2014/main" id="{00000000-0008-0000-0200-000067000000}"/>
            </a:ext>
          </a:extLst>
        </xdr:cNvPr>
        <xdr:cNvSpPr txBox="1"/>
      </xdr:nvSpPr>
      <xdr:spPr>
        <a:xfrm>
          <a:off x="6136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40</xdr:row>
      <xdr:rowOff>0</xdr:rowOff>
    </xdr:from>
    <xdr:to>
      <xdr:col>59</xdr:col>
      <xdr:colOff>50800</xdr:colOff>
      <xdr:row>40</xdr:row>
      <xdr:rowOff>0</xdr:rowOff>
    </xdr:to>
    <xdr:cxnSp macro="">
      <xdr:nvCxnSpPr>
        <xdr:cNvPr id="104" name="直線コネクタ 103">
          <a:extLst>
            <a:ext uri="{FF2B5EF4-FFF2-40B4-BE49-F238E27FC236}">
              <a16:creationId xmlns:a16="http://schemas.microsoft.com/office/drawing/2014/main" id="{00000000-0008-0000-0200-000068000000}"/>
            </a:ext>
          </a:extLst>
        </xdr:cNvPr>
        <xdr:cNvCxnSpPr/>
      </xdr:nvCxnSpPr>
      <xdr:spPr>
        <a:xfrm>
          <a:off x="6604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39</xdr:row>
      <xdr:rowOff>29227</xdr:rowOff>
    </xdr:from>
    <xdr:ext cx="467179" cy="259045"/>
    <xdr:sp macro="" textlink="">
      <xdr:nvSpPr>
        <xdr:cNvPr id="105" name="テキスト ボックス 104">
          <a:extLst>
            <a:ext uri="{FF2B5EF4-FFF2-40B4-BE49-F238E27FC236}">
              <a16:creationId xmlns:a16="http://schemas.microsoft.com/office/drawing/2014/main" id="{00000000-0008-0000-0200-000069000000}"/>
            </a:ext>
          </a:extLst>
        </xdr:cNvPr>
        <xdr:cNvSpPr txBox="1"/>
      </xdr:nvSpPr>
      <xdr:spPr>
        <a:xfrm>
          <a:off x="6136821" y="671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133350</xdr:rowOff>
    </xdr:from>
    <xdr:to>
      <xdr:col>59</xdr:col>
      <xdr:colOff>50800</xdr:colOff>
      <xdr:row>37</xdr:row>
      <xdr:rowOff>133350</xdr:rowOff>
    </xdr:to>
    <xdr:cxnSp macro="">
      <xdr:nvCxnSpPr>
        <xdr:cNvPr id="106" name="直線コネクタ 105">
          <a:extLst>
            <a:ext uri="{FF2B5EF4-FFF2-40B4-BE49-F238E27FC236}">
              <a16:creationId xmlns:a16="http://schemas.microsoft.com/office/drawing/2014/main" id="{00000000-0008-0000-0200-00006A000000}"/>
            </a:ext>
          </a:extLst>
        </xdr:cNvPr>
        <xdr:cNvCxnSpPr/>
      </xdr:nvCxnSpPr>
      <xdr:spPr>
        <a:xfrm>
          <a:off x="6604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162577</xdr:rowOff>
    </xdr:from>
    <xdr:ext cx="467179" cy="259045"/>
    <xdr:sp macro="" textlink="">
      <xdr:nvSpPr>
        <xdr:cNvPr id="107" name="テキスト ボックス 106">
          <a:extLst>
            <a:ext uri="{FF2B5EF4-FFF2-40B4-BE49-F238E27FC236}">
              <a16:creationId xmlns:a16="http://schemas.microsoft.com/office/drawing/2014/main" id="{00000000-0008-0000-0200-00006B000000}"/>
            </a:ext>
          </a:extLst>
        </xdr:cNvPr>
        <xdr:cNvSpPr txBox="1"/>
      </xdr:nvSpPr>
      <xdr:spPr>
        <a:xfrm>
          <a:off x="6136821" y="633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95250</xdr:rowOff>
    </xdr:from>
    <xdr:to>
      <xdr:col>59</xdr:col>
      <xdr:colOff>50800</xdr:colOff>
      <xdr:row>35</xdr:row>
      <xdr:rowOff>95250</xdr:rowOff>
    </xdr:to>
    <xdr:cxnSp macro="">
      <xdr:nvCxnSpPr>
        <xdr:cNvPr id="108" name="直線コネクタ 107">
          <a:extLst>
            <a:ext uri="{FF2B5EF4-FFF2-40B4-BE49-F238E27FC236}">
              <a16:creationId xmlns:a16="http://schemas.microsoft.com/office/drawing/2014/main" id="{00000000-0008-0000-0200-00006C000000}"/>
            </a:ext>
          </a:extLst>
        </xdr:cNvPr>
        <xdr:cNvCxnSpPr/>
      </xdr:nvCxnSpPr>
      <xdr:spPr>
        <a:xfrm>
          <a:off x="6604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34</xdr:row>
      <xdr:rowOff>124477</xdr:rowOff>
    </xdr:from>
    <xdr:ext cx="467179" cy="259045"/>
    <xdr:sp macro="" textlink="">
      <xdr:nvSpPr>
        <xdr:cNvPr id="109" name="テキスト ボックス 108">
          <a:extLst>
            <a:ext uri="{FF2B5EF4-FFF2-40B4-BE49-F238E27FC236}">
              <a16:creationId xmlns:a16="http://schemas.microsoft.com/office/drawing/2014/main" id="{00000000-0008-0000-0200-00006D000000}"/>
            </a:ext>
          </a:extLst>
        </xdr:cNvPr>
        <xdr:cNvSpPr txBox="1"/>
      </xdr:nvSpPr>
      <xdr:spPr>
        <a:xfrm>
          <a:off x="6136821" y="595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57150</xdr:rowOff>
    </xdr:from>
    <xdr:to>
      <xdr:col>59</xdr:col>
      <xdr:colOff>50800</xdr:colOff>
      <xdr:row>33</xdr:row>
      <xdr:rowOff>57150</xdr:rowOff>
    </xdr:to>
    <xdr:cxnSp macro="">
      <xdr:nvCxnSpPr>
        <xdr:cNvPr id="110" name="直線コネクタ 109">
          <a:extLst>
            <a:ext uri="{FF2B5EF4-FFF2-40B4-BE49-F238E27FC236}">
              <a16:creationId xmlns:a16="http://schemas.microsoft.com/office/drawing/2014/main" id="{00000000-0008-0000-0200-00006E000000}"/>
            </a:ext>
          </a:extLst>
        </xdr:cNvPr>
        <xdr:cNvCxnSpPr/>
      </xdr:nvCxnSpPr>
      <xdr:spPr>
        <a:xfrm>
          <a:off x="6604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32</xdr:row>
      <xdr:rowOff>86377</xdr:rowOff>
    </xdr:from>
    <xdr:ext cx="467179" cy="259045"/>
    <xdr:sp macro="" textlink="">
      <xdr:nvSpPr>
        <xdr:cNvPr id="111" name="テキスト ボックス 110">
          <a:extLst>
            <a:ext uri="{FF2B5EF4-FFF2-40B4-BE49-F238E27FC236}">
              <a16:creationId xmlns:a16="http://schemas.microsoft.com/office/drawing/2014/main" id="{00000000-0008-0000-0200-00006F000000}"/>
            </a:ext>
          </a:extLst>
        </xdr:cNvPr>
        <xdr:cNvSpPr txBox="1"/>
      </xdr:nvSpPr>
      <xdr:spPr>
        <a:xfrm>
          <a:off x="6136821" y="557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50800</xdr:colOff>
      <xdr:row>31</xdr:row>
      <xdr:rowOff>19050</xdr:rowOff>
    </xdr:to>
    <xdr:cxnSp macro="">
      <xdr:nvCxnSpPr>
        <xdr:cNvPr id="112" name="直線コネクタ 111">
          <a:extLst>
            <a:ext uri="{FF2B5EF4-FFF2-40B4-BE49-F238E27FC236}">
              <a16:creationId xmlns:a16="http://schemas.microsoft.com/office/drawing/2014/main" id="{00000000-0008-0000-0200-000070000000}"/>
            </a:ext>
          </a:extLst>
        </xdr:cNvPr>
        <xdr:cNvCxnSpPr/>
      </xdr:nvCxnSpPr>
      <xdr:spPr>
        <a:xfrm>
          <a:off x="6604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30</xdr:row>
      <xdr:rowOff>48277</xdr:rowOff>
    </xdr:from>
    <xdr:ext cx="467179" cy="259045"/>
    <xdr:sp macro="" textlink="">
      <xdr:nvSpPr>
        <xdr:cNvPr id="113" name="テキスト ボックス 112">
          <a:extLst>
            <a:ext uri="{FF2B5EF4-FFF2-40B4-BE49-F238E27FC236}">
              <a16:creationId xmlns:a16="http://schemas.microsoft.com/office/drawing/2014/main" id="{00000000-0008-0000-0200-000071000000}"/>
            </a:ext>
          </a:extLst>
        </xdr:cNvPr>
        <xdr:cNvSpPr txBox="1"/>
      </xdr:nvSpPr>
      <xdr:spPr>
        <a:xfrm>
          <a:off x="6136821"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88900</xdr:colOff>
      <xdr:row>44</xdr:row>
      <xdr:rowOff>76200</xdr:rowOff>
    </xdr:to>
    <xdr:sp macro="" textlink="">
      <xdr:nvSpPr>
        <xdr:cNvPr id="114" name="【図書館】&#10;一人当たり面積グラフ枠">
          <a:extLst>
            <a:ext uri="{FF2B5EF4-FFF2-40B4-BE49-F238E27FC236}">
              <a16:creationId xmlns:a16="http://schemas.microsoft.com/office/drawing/2014/main" id="{00000000-0008-0000-0200-000072000000}"/>
            </a:ext>
          </a:extLst>
        </xdr:cNvPr>
        <xdr:cNvSpPr/>
      </xdr:nvSpPr>
      <xdr:spPr>
        <a:xfrm>
          <a:off x="6604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34</xdr:row>
      <xdr:rowOff>118110</xdr:rowOff>
    </xdr:from>
    <xdr:to>
      <xdr:col>54</xdr:col>
      <xdr:colOff>189865</xdr:colOff>
      <xdr:row>42</xdr:row>
      <xdr:rowOff>7620</xdr:rowOff>
    </xdr:to>
    <xdr:cxnSp macro="">
      <xdr:nvCxnSpPr>
        <xdr:cNvPr id="115" name="直線コネクタ 114">
          <a:extLst>
            <a:ext uri="{FF2B5EF4-FFF2-40B4-BE49-F238E27FC236}">
              <a16:creationId xmlns:a16="http://schemas.microsoft.com/office/drawing/2014/main" id="{00000000-0008-0000-0200-000073000000}"/>
            </a:ext>
          </a:extLst>
        </xdr:cNvPr>
        <xdr:cNvCxnSpPr/>
      </xdr:nvCxnSpPr>
      <xdr:spPr>
        <a:xfrm flipV="1">
          <a:off x="10476865" y="5947410"/>
          <a:ext cx="0" cy="126111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42</xdr:row>
      <xdr:rowOff>11447</xdr:rowOff>
    </xdr:from>
    <xdr:ext cx="469744" cy="259045"/>
    <xdr:sp macro="" textlink="">
      <xdr:nvSpPr>
        <xdr:cNvPr id="116" name="【図書館】&#10;一人当たり面積最小値テキスト">
          <a:extLst>
            <a:ext uri="{FF2B5EF4-FFF2-40B4-BE49-F238E27FC236}">
              <a16:creationId xmlns:a16="http://schemas.microsoft.com/office/drawing/2014/main" id="{00000000-0008-0000-0200-000074000000}"/>
            </a:ext>
          </a:extLst>
        </xdr:cNvPr>
        <xdr:cNvSpPr txBox="1"/>
      </xdr:nvSpPr>
      <xdr:spPr>
        <a:xfrm>
          <a:off x="10515600" y="72123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42</xdr:row>
      <xdr:rowOff>7620</xdr:rowOff>
    </xdr:from>
    <xdr:to>
      <xdr:col>55</xdr:col>
      <xdr:colOff>88900</xdr:colOff>
      <xdr:row>42</xdr:row>
      <xdr:rowOff>7620</xdr:rowOff>
    </xdr:to>
    <xdr:cxnSp macro="">
      <xdr:nvCxnSpPr>
        <xdr:cNvPr id="117" name="直線コネクタ 116">
          <a:extLst>
            <a:ext uri="{FF2B5EF4-FFF2-40B4-BE49-F238E27FC236}">
              <a16:creationId xmlns:a16="http://schemas.microsoft.com/office/drawing/2014/main" id="{00000000-0008-0000-0200-000075000000}"/>
            </a:ext>
          </a:extLst>
        </xdr:cNvPr>
        <xdr:cNvCxnSpPr/>
      </xdr:nvCxnSpPr>
      <xdr:spPr>
        <a:xfrm>
          <a:off x="10388600" y="72085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33</xdr:row>
      <xdr:rowOff>64787</xdr:rowOff>
    </xdr:from>
    <xdr:ext cx="469744" cy="259045"/>
    <xdr:sp macro="" textlink="">
      <xdr:nvSpPr>
        <xdr:cNvPr id="118" name="【図書館】&#10;一人当たり面積最大値テキスト">
          <a:extLst>
            <a:ext uri="{FF2B5EF4-FFF2-40B4-BE49-F238E27FC236}">
              <a16:creationId xmlns:a16="http://schemas.microsoft.com/office/drawing/2014/main" id="{00000000-0008-0000-0200-000076000000}"/>
            </a:ext>
          </a:extLst>
        </xdr:cNvPr>
        <xdr:cNvSpPr txBox="1"/>
      </xdr:nvSpPr>
      <xdr:spPr>
        <a:xfrm>
          <a:off x="10515600" y="57226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0.339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34</xdr:row>
      <xdr:rowOff>118110</xdr:rowOff>
    </xdr:from>
    <xdr:to>
      <xdr:col>55</xdr:col>
      <xdr:colOff>88900</xdr:colOff>
      <xdr:row>34</xdr:row>
      <xdr:rowOff>118110</xdr:rowOff>
    </xdr:to>
    <xdr:cxnSp macro="">
      <xdr:nvCxnSpPr>
        <xdr:cNvPr id="119" name="直線コネクタ 118">
          <a:extLst>
            <a:ext uri="{FF2B5EF4-FFF2-40B4-BE49-F238E27FC236}">
              <a16:creationId xmlns:a16="http://schemas.microsoft.com/office/drawing/2014/main" id="{00000000-0008-0000-0200-000077000000}"/>
            </a:ext>
          </a:extLst>
        </xdr:cNvPr>
        <xdr:cNvCxnSpPr/>
      </xdr:nvCxnSpPr>
      <xdr:spPr>
        <a:xfrm>
          <a:off x="10388600" y="59474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40</xdr:row>
      <xdr:rowOff>57167</xdr:rowOff>
    </xdr:from>
    <xdr:ext cx="469744" cy="259045"/>
    <xdr:sp macro="" textlink="">
      <xdr:nvSpPr>
        <xdr:cNvPr id="120" name="【図書館】&#10;一人当たり面積平均値テキスト">
          <a:extLst>
            <a:ext uri="{FF2B5EF4-FFF2-40B4-BE49-F238E27FC236}">
              <a16:creationId xmlns:a16="http://schemas.microsoft.com/office/drawing/2014/main" id="{00000000-0008-0000-0200-000078000000}"/>
            </a:ext>
          </a:extLst>
        </xdr:cNvPr>
        <xdr:cNvSpPr txBox="1"/>
      </xdr:nvSpPr>
      <xdr:spPr>
        <a:xfrm>
          <a:off x="10515600" y="691516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40</xdr:row>
      <xdr:rowOff>78740</xdr:rowOff>
    </xdr:from>
    <xdr:to>
      <xdr:col>55</xdr:col>
      <xdr:colOff>50800</xdr:colOff>
      <xdr:row>41</xdr:row>
      <xdr:rowOff>8890</xdr:rowOff>
    </xdr:to>
    <xdr:sp macro="" textlink="">
      <xdr:nvSpPr>
        <xdr:cNvPr id="121" name="フローチャート: 判断 120">
          <a:extLst>
            <a:ext uri="{FF2B5EF4-FFF2-40B4-BE49-F238E27FC236}">
              <a16:creationId xmlns:a16="http://schemas.microsoft.com/office/drawing/2014/main" id="{00000000-0008-0000-0200-000079000000}"/>
            </a:ext>
          </a:extLst>
        </xdr:cNvPr>
        <xdr:cNvSpPr/>
      </xdr:nvSpPr>
      <xdr:spPr>
        <a:xfrm>
          <a:off x="10426700" y="69367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40</xdr:row>
      <xdr:rowOff>82550</xdr:rowOff>
    </xdr:from>
    <xdr:to>
      <xdr:col>50</xdr:col>
      <xdr:colOff>165100</xdr:colOff>
      <xdr:row>41</xdr:row>
      <xdr:rowOff>12700</xdr:rowOff>
    </xdr:to>
    <xdr:sp macro="" textlink="">
      <xdr:nvSpPr>
        <xdr:cNvPr id="122" name="フローチャート: 判断 121">
          <a:extLst>
            <a:ext uri="{FF2B5EF4-FFF2-40B4-BE49-F238E27FC236}">
              <a16:creationId xmlns:a16="http://schemas.microsoft.com/office/drawing/2014/main" id="{00000000-0008-0000-0200-00007A000000}"/>
            </a:ext>
          </a:extLst>
        </xdr:cNvPr>
        <xdr:cNvSpPr/>
      </xdr:nvSpPr>
      <xdr:spPr>
        <a:xfrm>
          <a:off x="9588500" y="69405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40</xdr:row>
      <xdr:rowOff>86360</xdr:rowOff>
    </xdr:from>
    <xdr:to>
      <xdr:col>46</xdr:col>
      <xdr:colOff>38100</xdr:colOff>
      <xdr:row>41</xdr:row>
      <xdr:rowOff>16510</xdr:rowOff>
    </xdr:to>
    <xdr:sp macro="" textlink="">
      <xdr:nvSpPr>
        <xdr:cNvPr id="123" name="フローチャート: 判断 122">
          <a:extLst>
            <a:ext uri="{FF2B5EF4-FFF2-40B4-BE49-F238E27FC236}">
              <a16:creationId xmlns:a16="http://schemas.microsoft.com/office/drawing/2014/main" id="{00000000-0008-0000-0200-00007B000000}"/>
            </a:ext>
          </a:extLst>
        </xdr:cNvPr>
        <xdr:cNvSpPr/>
      </xdr:nvSpPr>
      <xdr:spPr>
        <a:xfrm>
          <a:off x="8699500" y="69443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40</xdr:row>
      <xdr:rowOff>90170</xdr:rowOff>
    </xdr:from>
    <xdr:to>
      <xdr:col>41</xdr:col>
      <xdr:colOff>101600</xdr:colOff>
      <xdr:row>41</xdr:row>
      <xdr:rowOff>20320</xdr:rowOff>
    </xdr:to>
    <xdr:sp macro="" textlink="">
      <xdr:nvSpPr>
        <xdr:cNvPr id="124" name="フローチャート: 判断 123">
          <a:extLst>
            <a:ext uri="{FF2B5EF4-FFF2-40B4-BE49-F238E27FC236}">
              <a16:creationId xmlns:a16="http://schemas.microsoft.com/office/drawing/2014/main" id="{00000000-0008-0000-0200-00007C000000}"/>
            </a:ext>
          </a:extLst>
        </xdr:cNvPr>
        <xdr:cNvSpPr/>
      </xdr:nvSpPr>
      <xdr:spPr>
        <a:xfrm>
          <a:off x="7810500" y="69481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40</xdr:row>
      <xdr:rowOff>101600</xdr:rowOff>
    </xdr:from>
    <xdr:to>
      <xdr:col>36</xdr:col>
      <xdr:colOff>165100</xdr:colOff>
      <xdr:row>41</xdr:row>
      <xdr:rowOff>31750</xdr:rowOff>
    </xdr:to>
    <xdr:sp macro="" textlink="">
      <xdr:nvSpPr>
        <xdr:cNvPr id="125" name="フローチャート: 判断 124">
          <a:extLst>
            <a:ext uri="{FF2B5EF4-FFF2-40B4-BE49-F238E27FC236}">
              <a16:creationId xmlns:a16="http://schemas.microsoft.com/office/drawing/2014/main" id="{00000000-0008-0000-0200-00007D000000}"/>
            </a:ext>
          </a:extLst>
        </xdr:cNvPr>
        <xdr:cNvSpPr/>
      </xdr:nvSpPr>
      <xdr:spPr>
        <a:xfrm>
          <a:off x="6921500" y="6959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44</xdr:row>
      <xdr:rowOff>73677</xdr:rowOff>
    </xdr:from>
    <xdr:ext cx="762000" cy="259045"/>
    <xdr:sp macro="" textlink="">
      <xdr:nvSpPr>
        <xdr:cNvPr id="126" name="テキスト ボックス 125">
          <a:extLst>
            <a:ext uri="{FF2B5EF4-FFF2-40B4-BE49-F238E27FC236}">
              <a16:creationId xmlns:a16="http://schemas.microsoft.com/office/drawing/2014/main" id="{00000000-0008-0000-0200-00007E000000}"/>
            </a:ext>
          </a:extLst>
        </xdr:cNvPr>
        <xdr:cNvSpPr txBox="1"/>
      </xdr:nvSpPr>
      <xdr:spPr>
        <a:xfrm>
          <a:off x="10287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44</xdr:row>
      <xdr:rowOff>73677</xdr:rowOff>
    </xdr:from>
    <xdr:ext cx="762000" cy="259045"/>
    <xdr:sp macro="" textlink="">
      <xdr:nvSpPr>
        <xdr:cNvPr id="127" name="テキスト ボックス 126">
          <a:extLst>
            <a:ext uri="{FF2B5EF4-FFF2-40B4-BE49-F238E27FC236}">
              <a16:creationId xmlns:a16="http://schemas.microsoft.com/office/drawing/2014/main" id="{00000000-0008-0000-0200-00007F000000}"/>
            </a:ext>
          </a:extLst>
        </xdr:cNvPr>
        <xdr:cNvSpPr txBox="1"/>
      </xdr:nvSpPr>
      <xdr:spPr>
        <a:xfrm>
          <a:off x="944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44</xdr:row>
      <xdr:rowOff>73677</xdr:rowOff>
    </xdr:from>
    <xdr:ext cx="762000" cy="259045"/>
    <xdr:sp macro="" textlink="">
      <xdr:nvSpPr>
        <xdr:cNvPr id="128" name="テキスト ボックス 127">
          <a:extLst>
            <a:ext uri="{FF2B5EF4-FFF2-40B4-BE49-F238E27FC236}">
              <a16:creationId xmlns:a16="http://schemas.microsoft.com/office/drawing/2014/main" id="{00000000-0008-0000-0200-000080000000}"/>
            </a:ext>
          </a:extLst>
        </xdr:cNvPr>
        <xdr:cNvSpPr txBox="1"/>
      </xdr:nvSpPr>
      <xdr:spPr>
        <a:xfrm>
          <a:off x="855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44</xdr:row>
      <xdr:rowOff>73677</xdr:rowOff>
    </xdr:from>
    <xdr:ext cx="762000" cy="259045"/>
    <xdr:sp macro="" textlink="">
      <xdr:nvSpPr>
        <xdr:cNvPr id="129" name="テキスト ボックス 128">
          <a:extLst>
            <a:ext uri="{FF2B5EF4-FFF2-40B4-BE49-F238E27FC236}">
              <a16:creationId xmlns:a16="http://schemas.microsoft.com/office/drawing/2014/main" id="{00000000-0008-0000-0200-000081000000}"/>
            </a:ext>
          </a:extLst>
        </xdr:cNvPr>
        <xdr:cNvSpPr txBox="1"/>
      </xdr:nvSpPr>
      <xdr:spPr>
        <a:xfrm>
          <a:off x="767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44</xdr:row>
      <xdr:rowOff>73677</xdr:rowOff>
    </xdr:from>
    <xdr:ext cx="762000" cy="259045"/>
    <xdr:sp macro="" textlink="">
      <xdr:nvSpPr>
        <xdr:cNvPr id="130" name="テキスト ボックス 129">
          <a:extLst>
            <a:ext uri="{FF2B5EF4-FFF2-40B4-BE49-F238E27FC236}">
              <a16:creationId xmlns:a16="http://schemas.microsoft.com/office/drawing/2014/main" id="{00000000-0008-0000-0200-000082000000}"/>
            </a:ext>
          </a:extLst>
        </xdr:cNvPr>
        <xdr:cNvSpPr txBox="1"/>
      </xdr:nvSpPr>
      <xdr:spPr>
        <a:xfrm>
          <a:off x="678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40</xdr:row>
      <xdr:rowOff>25400</xdr:rowOff>
    </xdr:from>
    <xdr:to>
      <xdr:col>55</xdr:col>
      <xdr:colOff>50800</xdr:colOff>
      <xdr:row>40</xdr:row>
      <xdr:rowOff>127000</xdr:rowOff>
    </xdr:to>
    <xdr:sp macro="" textlink="">
      <xdr:nvSpPr>
        <xdr:cNvPr id="131" name="楕円 130">
          <a:extLst>
            <a:ext uri="{FF2B5EF4-FFF2-40B4-BE49-F238E27FC236}">
              <a16:creationId xmlns:a16="http://schemas.microsoft.com/office/drawing/2014/main" id="{00000000-0008-0000-0200-000083000000}"/>
            </a:ext>
          </a:extLst>
        </xdr:cNvPr>
        <xdr:cNvSpPr/>
      </xdr:nvSpPr>
      <xdr:spPr>
        <a:xfrm>
          <a:off x="10426700" y="6883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39</xdr:row>
      <xdr:rowOff>48277</xdr:rowOff>
    </xdr:from>
    <xdr:ext cx="469744" cy="259045"/>
    <xdr:sp macro="" textlink="">
      <xdr:nvSpPr>
        <xdr:cNvPr id="132" name="【図書館】&#10;一人当たり面積該当値テキスト">
          <a:extLst>
            <a:ext uri="{FF2B5EF4-FFF2-40B4-BE49-F238E27FC236}">
              <a16:creationId xmlns:a16="http://schemas.microsoft.com/office/drawing/2014/main" id="{00000000-0008-0000-0200-000084000000}"/>
            </a:ext>
          </a:extLst>
        </xdr:cNvPr>
        <xdr:cNvSpPr txBox="1"/>
      </xdr:nvSpPr>
      <xdr:spPr>
        <a:xfrm>
          <a:off x="10515600" y="6734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40</xdr:row>
      <xdr:rowOff>21590</xdr:rowOff>
    </xdr:from>
    <xdr:to>
      <xdr:col>50</xdr:col>
      <xdr:colOff>165100</xdr:colOff>
      <xdr:row>40</xdr:row>
      <xdr:rowOff>123190</xdr:rowOff>
    </xdr:to>
    <xdr:sp macro="" textlink="">
      <xdr:nvSpPr>
        <xdr:cNvPr id="133" name="楕円 132">
          <a:extLst>
            <a:ext uri="{FF2B5EF4-FFF2-40B4-BE49-F238E27FC236}">
              <a16:creationId xmlns:a16="http://schemas.microsoft.com/office/drawing/2014/main" id="{00000000-0008-0000-0200-000085000000}"/>
            </a:ext>
          </a:extLst>
        </xdr:cNvPr>
        <xdr:cNvSpPr/>
      </xdr:nvSpPr>
      <xdr:spPr>
        <a:xfrm>
          <a:off x="9588500" y="68795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40</xdr:row>
      <xdr:rowOff>72390</xdr:rowOff>
    </xdr:from>
    <xdr:to>
      <xdr:col>55</xdr:col>
      <xdr:colOff>0</xdr:colOff>
      <xdr:row>40</xdr:row>
      <xdr:rowOff>76200</xdr:rowOff>
    </xdr:to>
    <xdr:cxnSp macro="">
      <xdr:nvCxnSpPr>
        <xdr:cNvPr id="134" name="直線コネクタ 133">
          <a:extLst>
            <a:ext uri="{FF2B5EF4-FFF2-40B4-BE49-F238E27FC236}">
              <a16:creationId xmlns:a16="http://schemas.microsoft.com/office/drawing/2014/main" id="{00000000-0008-0000-0200-000086000000}"/>
            </a:ext>
          </a:extLst>
        </xdr:cNvPr>
        <xdr:cNvCxnSpPr/>
      </xdr:nvCxnSpPr>
      <xdr:spPr>
        <a:xfrm>
          <a:off x="9639300" y="6930390"/>
          <a:ext cx="838200" cy="3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40</xdr:row>
      <xdr:rowOff>21590</xdr:rowOff>
    </xdr:from>
    <xdr:to>
      <xdr:col>46</xdr:col>
      <xdr:colOff>38100</xdr:colOff>
      <xdr:row>40</xdr:row>
      <xdr:rowOff>123190</xdr:rowOff>
    </xdr:to>
    <xdr:sp macro="" textlink="">
      <xdr:nvSpPr>
        <xdr:cNvPr id="135" name="楕円 134">
          <a:extLst>
            <a:ext uri="{FF2B5EF4-FFF2-40B4-BE49-F238E27FC236}">
              <a16:creationId xmlns:a16="http://schemas.microsoft.com/office/drawing/2014/main" id="{00000000-0008-0000-0200-000087000000}"/>
            </a:ext>
          </a:extLst>
        </xdr:cNvPr>
        <xdr:cNvSpPr/>
      </xdr:nvSpPr>
      <xdr:spPr>
        <a:xfrm>
          <a:off x="8699500" y="68795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40</xdr:row>
      <xdr:rowOff>72390</xdr:rowOff>
    </xdr:from>
    <xdr:to>
      <xdr:col>50</xdr:col>
      <xdr:colOff>114300</xdr:colOff>
      <xdr:row>40</xdr:row>
      <xdr:rowOff>72390</xdr:rowOff>
    </xdr:to>
    <xdr:cxnSp macro="">
      <xdr:nvCxnSpPr>
        <xdr:cNvPr id="136" name="直線コネクタ 135">
          <a:extLst>
            <a:ext uri="{FF2B5EF4-FFF2-40B4-BE49-F238E27FC236}">
              <a16:creationId xmlns:a16="http://schemas.microsoft.com/office/drawing/2014/main" id="{00000000-0008-0000-0200-000088000000}"/>
            </a:ext>
          </a:extLst>
        </xdr:cNvPr>
        <xdr:cNvCxnSpPr/>
      </xdr:nvCxnSpPr>
      <xdr:spPr>
        <a:xfrm>
          <a:off x="8750300" y="693039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40</xdr:row>
      <xdr:rowOff>17780</xdr:rowOff>
    </xdr:from>
    <xdr:to>
      <xdr:col>41</xdr:col>
      <xdr:colOff>101600</xdr:colOff>
      <xdr:row>40</xdr:row>
      <xdr:rowOff>119380</xdr:rowOff>
    </xdr:to>
    <xdr:sp macro="" textlink="">
      <xdr:nvSpPr>
        <xdr:cNvPr id="137" name="楕円 136">
          <a:extLst>
            <a:ext uri="{FF2B5EF4-FFF2-40B4-BE49-F238E27FC236}">
              <a16:creationId xmlns:a16="http://schemas.microsoft.com/office/drawing/2014/main" id="{00000000-0008-0000-0200-000089000000}"/>
            </a:ext>
          </a:extLst>
        </xdr:cNvPr>
        <xdr:cNvSpPr/>
      </xdr:nvSpPr>
      <xdr:spPr>
        <a:xfrm>
          <a:off x="7810500" y="68757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40</xdr:row>
      <xdr:rowOff>68580</xdr:rowOff>
    </xdr:from>
    <xdr:to>
      <xdr:col>45</xdr:col>
      <xdr:colOff>177800</xdr:colOff>
      <xdr:row>40</xdr:row>
      <xdr:rowOff>72390</xdr:rowOff>
    </xdr:to>
    <xdr:cxnSp macro="">
      <xdr:nvCxnSpPr>
        <xdr:cNvPr id="138" name="直線コネクタ 137">
          <a:extLst>
            <a:ext uri="{FF2B5EF4-FFF2-40B4-BE49-F238E27FC236}">
              <a16:creationId xmlns:a16="http://schemas.microsoft.com/office/drawing/2014/main" id="{00000000-0008-0000-0200-00008A000000}"/>
            </a:ext>
          </a:extLst>
        </xdr:cNvPr>
        <xdr:cNvCxnSpPr/>
      </xdr:nvCxnSpPr>
      <xdr:spPr>
        <a:xfrm>
          <a:off x="7861300" y="6926580"/>
          <a:ext cx="889000" cy="3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40</xdr:row>
      <xdr:rowOff>17780</xdr:rowOff>
    </xdr:from>
    <xdr:to>
      <xdr:col>36</xdr:col>
      <xdr:colOff>165100</xdr:colOff>
      <xdr:row>40</xdr:row>
      <xdr:rowOff>119380</xdr:rowOff>
    </xdr:to>
    <xdr:sp macro="" textlink="">
      <xdr:nvSpPr>
        <xdr:cNvPr id="139" name="楕円 138">
          <a:extLst>
            <a:ext uri="{FF2B5EF4-FFF2-40B4-BE49-F238E27FC236}">
              <a16:creationId xmlns:a16="http://schemas.microsoft.com/office/drawing/2014/main" id="{00000000-0008-0000-0200-00008B000000}"/>
            </a:ext>
          </a:extLst>
        </xdr:cNvPr>
        <xdr:cNvSpPr/>
      </xdr:nvSpPr>
      <xdr:spPr>
        <a:xfrm>
          <a:off x="6921500" y="68757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40</xdr:row>
      <xdr:rowOff>68580</xdr:rowOff>
    </xdr:from>
    <xdr:to>
      <xdr:col>41</xdr:col>
      <xdr:colOff>50800</xdr:colOff>
      <xdr:row>40</xdr:row>
      <xdr:rowOff>68580</xdr:rowOff>
    </xdr:to>
    <xdr:cxnSp macro="">
      <xdr:nvCxnSpPr>
        <xdr:cNvPr id="140" name="直線コネクタ 139">
          <a:extLst>
            <a:ext uri="{FF2B5EF4-FFF2-40B4-BE49-F238E27FC236}">
              <a16:creationId xmlns:a16="http://schemas.microsoft.com/office/drawing/2014/main" id="{00000000-0008-0000-0200-00008C000000}"/>
            </a:ext>
          </a:extLst>
        </xdr:cNvPr>
        <xdr:cNvCxnSpPr/>
      </xdr:nvCxnSpPr>
      <xdr:spPr>
        <a:xfrm>
          <a:off x="6972300" y="692658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41</xdr:row>
      <xdr:rowOff>3827</xdr:rowOff>
    </xdr:from>
    <xdr:ext cx="469744" cy="259045"/>
    <xdr:sp macro="" textlink="">
      <xdr:nvSpPr>
        <xdr:cNvPr id="141" name="n_1aveValue【図書館】&#10;一人当たり面積">
          <a:extLst>
            <a:ext uri="{FF2B5EF4-FFF2-40B4-BE49-F238E27FC236}">
              <a16:creationId xmlns:a16="http://schemas.microsoft.com/office/drawing/2014/main" id="{00000000-0008-0000-0200-00008D000000}"/>
            </a:ext>
          </a:extLst>
        </xdr:cNvPr>
        <xdr:cNvSpPr txBox="1"/>
      </xdr:nvSpPr>
      <xdr:spPr>
        <a:xfrm>
          <a:off x="9391727" y="70332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41</xdr:row>
      <xdr:rowOff>7637</xdr:rowOff>
    </xdr:from>
    <xdr:ext cx="469744" cy="259045"/>
    <xdr:sp macro="" textlink="">
      <xdr:nvSpPr>
        <xdr:cNvPr id="142" name="n_2aveValue【図書館】&#10;一人当たり面積">
          <a:extLst>
            <a:ext uri="{FF2B5EF4-FFF2-40B4-BE49-F238E27FC236}">
              <a16:creationId xmlns:a16="http://schemas.microsoft.com/office/drawing/2014/main" id="{00000000-0008-0000-0200-00008E000000}"/>
            </a:ext>
          </a:extLst>
        </xdr:cNvPr>
        <xdr:cNvSpPr txBox="1"/>
      </xdr:nvSpPr>
      <xdr:spPr>
        <a:xfrm>
          <a:off x="8515427" y="70370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41</xdr:row>
      <xdr:rowOff>11447</xdr:rowOff>
    </xdr:from>
    <xdr:ext cx="469744" cy="259045"/>
    <xdr:sp macro="" textlink="">
      <xdr:nvSpPr>
        <xdr:cNvPr id="143" name="n_3aveValue【図書館】&#10;一人当たり面積">
          <a:extLst>
            <a:ext uri="{FF2B5EF4-FFF2-40B4-BE49-F238E27FC236}">
              <a16:creationId xmlns:a16="http://schemas.microsoft.com/office/drawing/2014/main" id="{00000000-0008-0000-0200-00008F000000}"/>
            </a:ext>
          </a:extLst>
        </xdr:cNvPr>
        <xdr:cNvSpPr txBox="1"/>
      </xdr:nvSpPr>
      <xdr:spPr>
        <a:xfrm>
          <a:off x="7626427" y="70408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41</xdr:row>
      <xdr:rowOff>22877</xdr:rowOff>
    </xdr:from>
    <xdr:ext cx="469744" cy="259045"/>
    <xdr:sp macro="" textlink="">
      <xdr:nvSpPr>
        <xdr:cNvPr id="144" name="n_4aveValue【図書館】&#10;一人当たり面積">
          <a:extLst>
            <a:ext uri="{FF2B5EF4-FFF2-40B4-BE49-F238E27FC236}">
              <a16:creationId xmlns:a16="http://schemas.microsoft.com/office/drawing/2014/main" id="{00000000-0008-0000-0200-000090000000}"/>
            </a:ext>
          </a:extLst>
        </xdr:cNvPr>
        <xdr:cNvSpPr txBox="1"/>
      </xdr:nvSpPr>
      <xdr:spPr>
        <a:xfrm>
          <a:off x="6737427" y="70523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38</xdr:row>
      <xdr:rowOff>139717</xdr:rowOff>
    </xdr:from>
    <xdr:ext cx="469744" cy="259045"/>
    <xdr:sp macro="" textlink="">
      <xdr:nvSpPr>
        <xdr:cNvPr id="145" name="n_1mainValue【図書館】&#10;一人当たり面積">
          <a:extLst>
            <a:ext uri="{FF2B5EF4-FFF2-40B4-BE49-F238E27FC236}">
              <a16:creationId xmlns:a16="http://schemas.microsoft.com/office/drawing/2014/main" id="{00000000-0008-0000-0200-000091000000}"/>
            </a:ext>
          </a:extLst>
        </xdr:cNvPr>
        <xdr:cNvSpPr txBox="1"/>
      </xdr:nvSpPr>
      <xdr:spPr>
        <a:xfrm>
          <a:off x="9391727" y="66548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38</xdr:row>
      <xdr:rowOff>139717</xdr:rowOff>
    </xdr:from>
    <xdr:ext cx="469744" cy="259045"/>
    <xdr:sp macro="" textlink="">
      <xdr:nvSpPr>
        <xdr:cNvPr id="146" name="n_2mainValue【図書館】&#10;一人当たり面積">
          <a:extLst>
            <a:ext uri="{FF2B5EF4-FFF2-40B4-BE49-F238E27FC236}">
              <a16:creationId xmlns:a16="http://schemas.microsoft.com/office/drawing/2014/main" id="{00000000-0008-0000-0200-000092000000}"/>
            </a:ext>
          </a:extLst>
        </xdr:cNvPr>
        <xdr:cNvSpPr txBox="1"/>
      </xdr:nvSpPr>
      <xdr:spPr>
        <a:xfrm>
          <a:off x="8515427" y="66548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38</xdr:row>
      <xdr:rowOff>135907</xdr:rowOff>
    </xdr:from>
    <xdr:ext cx="469744" cy="259045"/>
    <xdr:sp macro="" textlink="">
      <xdr:nvSpPr>
        <xdr:cNvPr id="147" name="n_3mainValue【図書館】&#10;一人当たり面積">
          <a:extLst>
            <a:ext uri="{FF2B5EF4-FFF2-40B4-BE49-F238E27FC236}">
              <a16:creationId xmlns:a16="http://schemas.microsoft.com/office/drawing/2014/main" id="{00000000-0008-0000-0200-000093000000}"/>
            </a:ext>
          </a:extLst>
        </xdr:cNvPr>
        <xdr:cNvSpPr txBox="1"/>
      </xdr:nvSpPr>
      <xdr:spPr>
        <a:xfrm>
          <a:off x="7626427" y="66510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38</xdr:row>
      <xdr:rowOff>135907</xdr:rowOff>
    </xdr:from>
    <xdr:ext cx="469744" cy="259045"/>
    <xdr:sp macro="" textlink="">
      <xdr:nvSpPr>
        <xdr:cNvPr id="148" name="n_4mainValue【図書館】&#10;一人当たり面積">
          <a:extLst>
            <a:ext uri="{FF2B5EF4-FFF2-40B4-BE49-F238E27FC236}">
              <a16:creationId xmlns:a16="http://schemas.microsoft.com/office/drawing/2014/main" id="{00000000-0008-0000-0200-000094000000}"/>
            </a:ext>
          </a:extLst>
        </xdr:cNvPr>
        <xdr:cNvSpPr txBox="1"/>
      </xdr:nvSpPr>
      <xdr:spPr>
        <a:xfrm>
          <a:off x="6737427" y="66510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46</xdr:row>
      <xdr:rowOff>114300</xdr:rowOff>
    </xdr:from>
    <xdr:to>
      <xdr:col>28</xdr:col>
      <xdr:colOff>152400</xdr:colOff>
      <xdr:row>50</xdr:row>
      <xdr:rowOff>63500</xdr:rowOff>
    </xdr:to>
    <xdr:sp macro="" textlink="">
      <xdr:nvSpPr>
        <xdr:cNvPr id="149" name="正方形/長方形 148">
          <a:extLst>
            <a:ext uri="{FF2B5EF4-FFF2-40B4-BE49-F238E27FC236}">
              <a16:creationId xmlns:a16="http://schemas.microsoft.com/office/drawing/2014/main" id="{00000000-0008-0000-0200-000095000000}"/>
            </a:ext>
          </a:extLst>
        </xdr:cNvPr>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150" name="正方形/長方形 149">
          <a:extLst>
            <a:ext uri="{FF2B5EF4-FFF2-40B4-BE49-F238E27FC236}">
              <a16:creationId xmlns:a16="http://schemas.microsoft.com/office/drawing/2014/main" id="{00000000-0008-0000-0200-000096000000}"/>
            </a:ext>
          </a:extLst>
        </xdr:cNvPr>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151" name="正方形/長方形 150">
          <a:extLst>
            <a:ext uri="{FF2B5EF4-FFF2-40B4-BE49-F238E27FC236}">
              <a16:creationId xmlns:a16="http://schemas.microsoft.com/office/drawing/2014/main" id="{00000000-0008-0000-0200-000097000000}"/>
            </a:ext>
          </a:extLst>
        </xdr:cNvPr>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152" name="正方形/長方形 151">
          <a:extLst>
            <a:ext uri="{FF2B5EF4-FFF2-40B4-BE49-F238E27FC236}">
              <a16:creationId xmlns:a16="http://schemas.microsoft.com/office/drawing/2014/main" id="{00000000-0008-0000-0200-000098000000}"/>
            </a:ext>
          </a:extLst>
        </xdr:cNvPr>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153" name="正方形/長方形 152">
          <a:extLst>
            <a:ext uri="{FF2B5EF4-FFF2-40B4-BE49-F238E27FC236}">
              <a16:creationId xmlns:a16="http://schemas.microsoft.com/office/drawing/2014/main" id="{00000000-0008-0000-0200-000099000000}"/>
            </a:ext>
          </a:extLst>
        </xdr:cNvPr>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154" name="正方形/長方形 153">
          <a:extLst>
            <a:ext uri="{FF2B5EF4-FFF2-40B4-BE49-F238E27FC236}">
              <a16:creationId xmlns:a16="http://schemas.microsoft.com/office/drawing/2014/main" id="{00000000-0008-0000-0200-00009A000000}"/>
            </a:ext>
          </a:extLst>
        </xdr:cNvPr>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155" name="正方形/長方形 154">
          <a:extLst>
            <a:ext uri="{FF2B5EF4-FFF2-40B4-BE49-F238E27FC236}">
              <a16:creationId xmlns:a16="http://schemas.microsoft.com/office/drawing/2014/main" id="{00000000-0008-0000-0200-00009B000000}"/>
            </a:ext>
          </a:extLst>
        </xdr:cNvPr>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156" name="正方形/長方形 155">
          <a:extLst>
            <a:ext uri="{FF2B5EF4-FFF2-40B4-BE49-F238E27FC236}">
              <a16:creationId xmlns:a16="http://schemas.microsoft.com/office/drawing/2014/main" id="{00000000-0008-0000-0200-00009C000000}"/>
            </a:ext>
          </a:extLst>
        </xdr:cNvPr>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157" name="テキスト ボックス 156">
          <a:extLst>
            <a:ext uri="{FF2B5EF4-FFF2-40B4-BE49-F238E27FC236}">
              <a16:creationId xmlns:a16="http://schemas.microsoft.com/office/drawing/2014/main" id="{00000000-0008-0000-0200-00009D000000}"/>
            </a:ext>
          </a:extLst>
        </xdr:cNvPr>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158" name="直線コネクタ 157">
          <a:extLst>
            <a:ext uri="{FF2B5EF4-FFF2-40B4-BE49-F238E27FC236}">
              <a16:creationId xmlns:a16="http://schemas.microsoft.com/office/drawing/2014/main" id="{00000000-0008-0000-0200-00009E000000}"/>
            </a:ext>
          </a:extLst>
        </xdr:cNvPr>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159" name="テキスト ボックス 158">
          <a:extLst>
            <a:ext uri="{FF2B5EF4-FFF2-40B4-BE49-F238E27FC236}">
              <a16:creationId xmlns:a16="http://schemas.microsoft.com/office/drawing/2014/main" id="{00000000-0008-0000-0200-00009F000000}"/>
            </a:ext>
          </a:extLst>
        </xdr:cNvPr>
        <xdr:cNvSpPr txBox="1"/>
      </xdr:nvSpPr>
      <xdr:spPr>
        <a:xfrm>
          <a:off x="294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130628</xdr:rowOff>
    </xdr:from>
    <xdr:to>
      <xdr:col>28</xdr:col>
      <xdr:colOff>114300</xdr:colOff>
      <xdr:row>64</xdr:row>
      <xdr:rowOff>130628</xdr:rowOff>
    </xdr:to>
    <xdr:cxnSp macro="">
      <xdr:nvCxnSpPr>
        <xdr:cNvPr id="160" name="直線コネクタ 159">
          <a:extLst>
            <a:ext uri="{FF2B5EF4-FFF2-40B4-BE49-F238E27FC236}">
              <a16:creationId xmlns:a16="http://schemas.microsoft.com/office/drawing/2014/main" id="{00000000-0008-0000-0200-0000A0000000}"/>
            </a:ext>
          </a:extLst>
        </xdr:cNvPr>
        <xdr:cNvCxnSpPr/>
      </xdr:nvCxnSpPr>
      <xdr:spPr>
        <a:xfrm>
          <a:off x="762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159855</xdr:rowOff>
    </xdr:from>
    <xdr:ext cx="467179" cy="259045"/>
    <xdr:sp macro="" textlink="">
      <xdr:nvSpPr>
        <xdr:cNvPr id="161" name="テキスト ボックス 160">
          <a:extLst>
            <a:ext uri="{FF2B5EF4-FFF2-40B4-BE49-F238E27FC236}">
              <a16:creationId xmlns:a16="http://schemas.microsoft.com/office/drawing/2014/main" id="{00000000-0008-0000-0200-0000A1000000}"/>
            </a:ext>
          </a:extLst>
        </xdr:cNvPr>
        <xdr:cNvSpPr txBox="1"/>
      </xdr:nvSpPr>
      <xdr:spPr>
        <a:xfrm>
          <a:off x="294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146957</xdr:rowOff>
    </xdr:from>
    <xdr:to>
      <xdr:col>28</xdr:col>
      <xdr:colOff>114300</xdr:colOff>
      <xdr:row>62</xdr:row>
      <xdr:rowOff>146957</xdr:rowOff>
    </xdr:to>
    <xdr:cxnSp macro="">
      <xdr:nvCxnSpPr>
        <xdr:cNvPr id="162" name="直線コネクタ 161">
          <a:extLst>
            <a:ext uri="{FF2B5EF4-FFF2-40B4-BE49-F238E27FC236}">
              <a16:creationId xmlns:a16="http://schemas.microsoft.com/office/drawing/2014/main" id="{00000000-0008-0000-0200-0000A2000000}"/>
            </a:ext>
          </a:extLst>
        </xdr:cNvPr>
        <xdr:cNvCxnSpPr/>
      </xdr:nvCxnSpPr>
      <xdr:spPr>
        <a:xfrm>
          <a:off x="762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62</xdr:row>
      <xdr:rowOff>4734</xdr:rowOff>
    </xdr:from>
    <xdr:ext cx="403059" cy="259045"/>
    <xdr:sp macro="" textlink="">
      <xdr:nvSpPr>
        <xdr:cNvPr id="163" name="テキスト ボックス 162">
          <a:extLst>
            <a:ext uri="{FF2B5EF4-FFF2-40B4-BE49-F238E27FC236}">
              <a16:creationId xmlns:a16="http://schemas.microsoft.com/office/drawing/2014/main" id="{00000000-0008-0000-0200-0000A3000000}"/>
            </a:ext>
          </a:extLst>
        </xdr:cNvPr>
        <xdr:cNvSpPr txBox="1"/>
      </xdr:nvSpPr>
      <xdr:spPr>
        <a:xfrm>
          <a:off x="358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163285</xdr:rowOff>
    </xdr:from>
    <xdr:to>
      <xdr:col>28</xdr:col>
      <xdr:colOff>114300</xdr:colOff>
      <xdr:row>60</xdr:row>
      <xdr:rowOff>163285</xdr:rowOff>
    </xdr:to>
    <xdr:cxnSp macro="">
      <xdr:nvCxnSpPr>
        <xdr:cNvPr id="164" name="直線コネクタ 163">
          <a:extLst>
            <a:ext uri="{FF2B5EF4-FFF2-40B4-BE49-F238E27FC236}">
              <a16:creationId xmlns:a16="http://schemas.microsoft.com/office/drawing/2014/main" id="{00000000-0008-0000-0200-0000A4000000}"/>
            </a:ext>
          </a:extLst>
        </xdr:cNvPr>
        <xdr:cNvCxnSpPr/>
      </xdr:nvCxnSpPr>
      <xdr:spPr>
        <a:xfrm>
          <a:off x="762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60</xdr:row>
      <xdr:rowOff>21062</xdr:rowOff>
    </xdr:from>
    <xdr:ext cx="403059" cy="259045"/>
    <xdr:sp macro="" textlink="">
      <xdr:nvSpPr>
        <xdr:cNvPr id="165" name="テキスト ボックス 164">
          <a:extLst>
            <a:ext uri="{FF2B5EF4-FFF2-40B4-BE49-F238E27FC236}">
              <a16:creationId xmlns:a16="http://schemas.microsoft.com/office/drawing/2014/main" id="{00000000-0008-0000-0200-0000A5000000}"/>
            </a:ext>
          </a:extLst>
        </xdr:cNvPr>
        <xdr:cNvSpPr txBox="1"/>
      </xdr:nvSpPr>
      <xdr:spPr>
        <a:xfrm>
          <a:off x="358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8165</xdr:rowOff>
    </xdr:from>
    <xdr:to>
      <xdr:col>28</xdr:col>
      <xdr:colOff>114300</xdr:colOff>
      <xdr:row>59</xdr:row>
      <xdr:rowOff>8165</xdr:rowOff>
    </xdr:to>
    <xdr:cxnSp macro="">
      <xdr:nvCxnSpPr>
        <xdr:cNvPr id="166" name="直線コネクタ 165">
          <a:extLst>
            <a:ext uri="{FF2B5EF4-FFF2-40B4-BE49-F238E27FC236}">
              <a16:creationId xmlns:a16="http://schemas.microsoft.com/office/drawing/2014/main" id="{00000000-0008-0000-0200-0000A6000000}"/>
            </a:ext>
          </a:extLst>
        </xdr:cNvPr>
        <xdr:cNvCxnSpPr/>
      </xdr:nvCxnSpPr>
      <xdr:spPr>
        <a:xfrm>
          <a:off x="762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58</xdr:row>
      <xdr:rowOff>37392</xdr:rowOff>
    </xdr:from>
    <xdr:ext cx="403059" cy="259045"/>
    <xdr:sp macro="" textlink="">
      <xdr:nvSpPr>
        <xdr:cNvPr id="167" name="テキスト ボックス 166">
          <a:extLst>
            <a:ext uri="{FF2B5EF4-FFF2-40B4-BE49-F238E27FC236}">
              <a16:creationId xmlns:a16="http://schemas.microsoft.com/office/drawing/2014/main" id="{00000000-0008-0000-0200-0000A7000000}"/>
            </a:ext>
          </a:extLst>
        </xdr:cNvPr>
        <xdr:cNvSpPr txBox="1"/>
      </xdr:nvSpPr>
      <xdr:spPr>
        <a:xfrm>
          <a:off x="358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24493</xdr:rowOff>
    </xdr:from>
    <xdr:to>
      <xdr:col>28</xdr:col>
      <xdr:colOff>114300</xdr:colOff>
      <xdr:row>57</xdr:row>
      <xdr:rowOff>24493</xdr:rowOff>
    </xdr:to>
    <xdr:cxnSp macro="">
      <xdr:nvCxnSpPr>
        <xdr:cNvPr id="168" name="直線コネクタ 167">
          <a:extLst>
            <a:ext uri="{FF2B5EF4-FFF2-40B4-BE49-F238E27FC236}">
              <a16:creationId xmlns:a16="http://schemas.microsoft.com/office/drawing/2014/main" id="{00000000-0008-0000-0200-0000A8000000}"/>
            </a:ext>
          </a:extLst>
        </xdr:cNvPr>
        <xdr:cNvCxnSpPr/>
      </xdr:nvCxnSpPr>
      <xdr:spPr>
        <a:xfrm>
          <a:off x="762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53720</xdr:rowOff>
    </xdr:from>
    <xdr:ext cx="403059" cy="259045"/>
    <xdr:sp macro="" textlink="">
      <xdr:nvSpPr>
        <xdr:cNvPr id="169" name="テキスト ボックス 168">
          <a:extLst>
            <a:ext uri="{FF2B5EF4-FFF2-40B4-BE49-F238E27FC236}">
              <a16:creationId xmlns:a16="http://schemas.microsoft.com/office/drawing/2014/main" id="{00000000-0008-0000-0200-0000A9000000}"/>
            </a:ext>
          </a:extLst>
        </xdr:cNvPr>
        <xdr:cNvSpPr txBox="1"/>
      </xdr:nvSpPr>
      <xdr:spPr>
        <a:xfrm>
          <a:off x="358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40822</xdr:rowOff>
    </xdr:from>
    <xdr:to>
      <xdr:col>28</xdr:col>
      <xdr:colOff>114300</xdr:colOff>
      <xdr:row>55</xdr:row>
      <xdr:rowOff>40822</xdr:rowOff>
    </xdr:to>
    <xdr:cxnSp macro="">
      <xdr:nvCxnSpPr>
        <xdr:cNvPr id="170" name="直線コネクタ 169">
          <a:extLst>
            <a:ext uri="{FF2B5EF4-FFF2-40B4-BE49-F238E27FC236}">
              <a16:creationId xmlns:a16="http://schemas.microsoft.com/office/drawing/2014/main" id="{00000000-0008-0000-0200-0000AA000000}"/>
            </a:ext>
          </a:extLst>
        </xdr:cNvPr>
        <xdr:cNvCxnSpPr/>
      </xdr:nvCxnSpPr>
      <xdr:spPr>
        <a:xfrm>
          <a:off x="762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54</xdr:row>
      <xdr:rowOff>70049</xdr:rowOff>
    </xdr:from>
    <xdr:ext cx="338939" cy="259045"/>
    <xdr:sp macro="" textlink="">
      <xdr:nvSpPr>
        <xdr:cNvPr id="171" name="テキスト ボックス 170">
          <a:extLst>
            <a:ext uri="{FF2B5EF4-FFF2-40B4-BE49-F238E27FC236}">
              <a16:creationId xmlns:a16="http://schemas.microsoft.com/office/drawing/2014/main" id="{00000000-0008-0000-0200-0000AB000000}"/>
            </a:ext>
          </a:extLst>
        </xdr:cNvPr>
        <xdr:cNvSpPr txBox="1"/>
      </xdr:nvSpPr>
      <xdr:spPr>
        <a:xfrm>
          <a:off x="423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172" name="直線コネクタ 171">
          <a:extLst>
            <a:ext uri="{FF2B5EF4-FFF2-40B4-BE49-F238E27FC236}">
              <a16:creationId xmlns:a16="http://schemas.microsoft.com/office/drawing/2014/main" id="{00000000-0008-0000-0200-0000AC000000}"/>
            </a:ext>
          </a:extLst>
        </xdr:cNvPr>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53</xdr:row>
      <xdr:rowOff>57150</xdr:rowOff>
    </xdr:from>
    <xdr:to>
      <xdr:col>28</xdr:col>
      <xdr:colOff>152400</xdr:colOff>
      <xdr:row>66</xdr:row>
      <xdr:rowOff>114300</xdr:rowOff>
    </xdr:to>
    <xdr:sp macro="" textlink="">
      <xdr:nvSpPr>
        <xdr:cNvPr id="173" name="【体育館・プール】&#10;有形固定資産減価償却率グラフ枠">
          <a:extLst>
            <a:ext uri="{FF2B5EF4-FFF2-40B4-BE49-F238E27FC236}">
              <a16:creationId xmlns:a16="http://schemas.microsoft.com/office/drawing/2014/main" id="{00000000-0008-0000-0200-0000AD000000}"/>
            </a:ext>
          </a:extLst>
        </xdr:cNvPr>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55</xdr:row>
      <xdr:rowOff>140426</xdr:rowOff>
    </xdr:from>
    <xdr:to>
      <xdr:col>24</xdr:col>
      <xdr:colOff>62865</xdr:colOff>
      <xdr:row>64</xdr:row>
      <xdr:rowOff>130628</xdr:rowOff>
    </xdr:to>
    <xdr:cxnSp macro="">
      <xdr:nvCxnSpPr>
        <xdr:cNvPr id="174" name="直線コネクタ 173">
          <a:extLst>
            <a:ext uri="{FF2B5EF4-FFF2-40B4-BE49-F238E27FC236}">
              <a16:creationId xmlns:a16="http://schemas.microsoft.com/office/drawing/2014/main" id="{00000000-0008-0000-0200-0000AE000000}"/>
            </a:ext>
          </a:extLst>
        </xdr:cNvPr>
        <xdr:cNvCxnSpPr/>
      </xdr:nvCxnSpPr>
      <xdr:spPr>
        <a:xfrm flipV="1">
          <a:off x="4634865" y="9570176"/>
          <a:ext cx="0" cy="153325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64</xdr:row>
      <xdr:rowOff>134455</xdr:rowOff>
    </xdr:from>
    <xdr:ext cx="469744" cy="259045"/>
    <xdr:sp macro="" textlink="">
      <xdr:nvSpPr>
        <xdr:cNvPr id="175" name="【体育館・プール】&#10;有形固定資産減価償却率最小値テキスト">
          <a:extLst>
            <a:ext uri="{FF2B5EF4-FFF2-40B4-BE49-F238E27FC236}">
              <a16:creationId xmlns:a16="http://schemas.microsoft.com/office/drawing/2014/main" id="{00000000-0008-0000-0200-0000AF000000}"/>
            </a:ext>
          </a:extLst>
        </xdr:cNvPr>
        <xdr:cNvSpPr txBox="1"/>
      </xdr:nvSpPr>
      <xdr:spPr>
        <a:xfrm>
          <a:off x="4673600" y="1110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64</xdr:row>
      <xdr:rowOff>130628</xdr:rowOff>
    </xdr:from>
    <xdr:to>
      <xdr:col>24</xdr:col>
      <xdr:colOff>152400</xdr:colOff>
      <xdr:row>64</xdr:row>
      <xdr:rowOff>130628</xdr:rowOff>
    </xdr:to>
    <xdr:cxnSp macro="">
      <xdr:nvCxnSpPr>
        <xdr:cNvPr id="176" name="直線コネクタ 175">
          <a:extLst>
            <a:ext uri="{FF2B5EF4-FFF2-40B4-BE49-F238E27FC236}">
              <a16:creationId xmlns:a16="http://schemas.microsoft.com/office/drawing/2014/main" id="{00000000-0008-0000-0200-0000B0000000}"/>
            </a:ext>
          </a:extLst>
        </xdr:cNvPr>
        <xdr:cNvCxnSpPr/>
      </xdr:nvCxnSpPr>
      <xdr:spPr>
        <a:xfrm>
          <a:off x="4546600" y="11103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87103</xdr:rowOff>
    </xdr:from>
    <xdr:ext cx="340478" cy="259045"/>
    <xdr:sp macro="" textlink="">
      <xdr:nvSpPr>
        <xdr:cNvPr id="177" name="【体育館・プール】&#10;有形固定資産減価償却率最大値テキスト">
          <a:extLst>
            <a:ext uri="{FF2B5EF4-FFF2-40B4-BE49-F238E27FC236}">
              <a16:creationId xmlns:a16="http://schemas.microsoft.com/office/drawing/2014/main" id="{00000000-0008-0000-0200-0000B1000000}"/>
            </a:ext>
          </a:extLst>
        </xdr:cNvPr>
        <xdr:cNvSpPr txBox="1"/>
      </xdr:nvSpPr>
      <xdr:spPr>
        <a:xfrm>
          <a:off x="4673600" y="9345403"/>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55</xdr:row>
      <xdr:rowOff>140426</xdr:rowOff>
    </xdr:from>
    <xdr:to>
      <xdr:col>24</xdr:col>
      <xdr:colOff>152400</xdr:colOff>
      <xdr:row>55</xdr:row>
      <xdr:rowOff>140426</xdr:rowOff>
    </xdr:to>
    <xdr:cxnSp macro="">
      <xdr:nvCxnSpPr>
        <xdr:cNvPr id="178" name="直線コネクタ 177">
          <a:extLst>
            <a:ext uri="{FF2B5EF4-FFF2-40B4-BE49-F238E27FC236}">
              <a16:creationId xmlns:a16="http://schemas.microsoft.com/office/drawing/2014/main" id="{00000000-0008-0000-0200-0000B2000000}"/>
            </a:ext>
          </a:extLst>
        </xdr:cNvPr>
        <xdr:cNvCxnSpPr/>
      </xdr:nvCxnSpPr>
      <xdr:spPr>
        <a:xfrm>
          <a:off x="4546600" y="95701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60</xdr:row>
      <xdr:rowOff>45555</xdr:rowOff>
    </xdr:from>
    <xdr:ext cx="405111" cy="259045"/>
    <xdr:sp macro="" textlink="">
      <xdr:nvSpPr>
        <xdr:cNvPr id="179" name="【体育館・プール】&#10;有形固定資産減価償却率平均値テキスト">
          <a:extLst>
            <a:ext uri="{FF2B5EF4-FFF2-40B4-BE49-F238E27FC236}">
              <a16:creationId xmlns:a16="http://schemas.microsoft.com/office/drawing/2014/main" id="{00000000-0008-0000-0200-0000B3000000}"/>
            </a:ext>
          </a:extLst>
        </xdr:cNvPr>
        <xdr:cNvSpPr txBox="1"/>
      </xdr:nvSpPr>
      <xdr:spPr>
        <a:xfrm>
          <a:off x="4673600" y="10332555"/>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61</xdr:row>
      <xdr:rowOff>22678</xdr:rowOff>
    </xdr:from>
    <xdr:to>
      <xdr:col>24</xdr:col>
      <xdr:colOff>114300</xdr:colOff>
      <xdr:row>61</xdr:row>
      <xdr:rowOff>124278</xdr:rowOff>
    </xdr:to>
    <xdr:sp macro="" textlink="">
      <xdr:nvSpPr>
        <xdr:cNvPr id="180" name="フローチャート: 判断 179">
          <a:extLst>
            <a:ext uri="{FF2B5EF4-FFF2-40B4-BE49-F238E27FC236}">
              <a16:creationId xmlns:a16="http://schemas.microsoft.com/office/drawing/2014/main" id="{00000000-0008-0000-0200-0000B4000000}"/>
            </a:ext>
          </a:extLst>
        </xdr:cNvPr>
        <xdr:cNvSpPr/>
      </xdr:nvSpPr>
      <xdr:spPr>
        <a:xfrm>
          <a:off x="4584700" y="104811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61</xdr:row>
      <xdr:rowOff>34109</xdr:rowOff>
    </xdr:from>
    <xdr:to>
      <xdr:col>20</xdr:col>
      <xdr:colOff>38100</xdr:colOff>
      <xdr:row>61</xdr:row>
      <xdr:rowOff>135709</xdr:rowOff>
    </xdr:to>
    <xdr:sp macro="" textlink="">
      <xdr:nvSpPr>
        <xdr:cNvPr id="181" name="フローチャート: 判断 180">
          <a:extLst>
            <a:ext uri="{FF2B5EF4-FFF2-40B4-BE49-F238E27FC236}">
              <a16:creationId xmlns:a16="http://schemas.microsoft.com/office/drawing/2014/main" id="{00000000-0008-0000-0200-0000B5000000}"/>
            </a:ext>
          </a:extLst>
        </xdr:cNvPr>
        <xdr:cNvSpPr/>
      </xdr:nvSpPr>
      <xdr:spPr>
        <a:xfrm>
          <a:off x="3746500" y="104925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61</xdr:row>
      <xdr:rowOff>25944</xdr:rowOff>
    </xdr:from>
    <xdr:to>
      <xdr:col>15</xdr:col>
      <xdr:colOff>101600</xdr:colOff>
      <xdr:row>61</xdr:row>
      <xdr:rowOff>127544</xdr:rowOff>
    </xdr:to>
    <xdr:sp macro="" textlink="">
      <xdr:nvSpPr>
        <xdr:cNvPr id="182" name="フローチャート: 判断 181">
          <a:extLst>
            <a:ext uri="{FF2B5EF4-FFF2-40B4-BE49-F238E27FC236}">
              <a16:creationId xmlns:a16="http://schemas.microsoft.com/office/drawing/2014/main" id="{00000000-0008-0000-0200-0000B6000000}"/>
            </a:ext>
          </a:extLst>
        </xdr:cNvPr>
        <xdr:cNvSpPr/>
      </xdr:nvSpPr>
      <xdr:spPr>
        <a:xfrm>
          <a:off x="2857500" y="104843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61</xdr:row>
      <xdr:rowOff>17780</xdr:rowOff>
    </xdr:from>
    <xdr:to>
      <xdr:col>10</xdr:col>
      <xdr:colOff>165100</xdr:colOff>
      <xdr:row>61</xdr:row>
      <xdr:rowOff>119380</xdr:rowOff>
    </xdr:to>
    <xdr:sp macro="" textlink="">
      <xdr:nvSpPr>
        <xdr:cNvPr id="183" name="フローチャート: 判断 182">
          <a:extLst>
            <a:ext uri="{FF2B5EF4-FFF2-40B4-BE49-F238E27FC236}">
              <a16:creationId xmlns:a16="http://schemas.microsoft.com/office/drawing/2014/main" id="{00000000-0008-0000-0200-0000B7000000}"/>
            </a:ext>
          </a:extLst>
        </xdr:cNvPr>
        <xdr:cNvSpPr/>
      </xdr:nvSpPr>
      <xdr:spPr>
        <a:xfrm>
          <a:off x="1968500" y="104762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61</xdr:row>
      <xdr:rowOff>3084</xdr:rowOff>
    </xdr:from>
    <xdr:to>
      <xdr:col>6</xdr:col>
      <xdr:colOff>38100</xdr:colOff>
      <xdr:row>61</xdr:row>
      <xdr:rowOff>104684</xdr:rowOff>
    </xdr:to>
    <xdr:sp macro="" textlink="">
      <xdr:nvSpPr>
        <xdr:cNvPr id="184" name="フローチャート: 判断 183">
          <a:extLst>
            <a:ext uri="{FF2B5EF4-FFF2-40B4-BE49-F238E27FC236}">
              <a16:creationId xmlns:a16="http://schemas.microsoft.com/office/drawing/2014/main" id="{00000000-0008-0000-0200-0000B8000000}"/>
            </a:ext>
          </a:extLst>
        </xdr:cNvPr>
        <xdr:cNvSpPr/>
      </xdr:nvSpPr>
      <xdr:spPr>
        <a:xfrm>
          <a:off x="1079500" y="104615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185" name="テキスト ボックス 184">
          <a:extLst>
            <a:ext uri="{FF2B5EF4-FFF2-40B4-BE49-F238E27FC236}">
              <a16:creationId xmlns:a16="http://schemas.microsoft.com/office/drawing/2014/main" id="{00000000-0008-0000-0200-0000B9000000}"/>
            </a:ext>
          </a:extLst>
        </xdr:cNvPr>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186" name="テキスト ボックス 185">
          <a:extLst>
            <a:ext uri="{FF2B5EF4-FFF2-40B4-BE49-F238E27FC236}">
              <a16:creationId xmlns:a16="http://schemas.microsoft.com/office/drawing/2014/main" id="{00000000-0008-0000-0200-0000BA000000}"/>
            </a:ext>
          </a:extLst>
        </xdr:cNvPr>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187" name="テキスト ボックス 186">
          <a:extLst>
            <a:ext uri="{FF2B5EF4-FFF2-40B4-BE49-F238E27FC236}">
              <a16:creationId xmlns:a16="http://schemas.microsoft.com/office/drawing/2014/main" id="{00000000-0008-0000-0200-0000BB000000}"/>
            </a:ext>
          </a:extLst>
        </xdr:cNvPr>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188" name="テキスト ボックス 187">
          <a:extLst>
            <a:ext uri="{FF2B5EF4-FFF2-40B4-BE49-F238E27FC236}">
              <a16:creationId xmlns:a16="http://schemas.microsoft.com/office/drawing/2014/main" id="{00000000-0008-0000-0200-0000BC000000}"/>
            </a:ext>
          </a:extLst>
        </xdr:cNvPr>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189" name="テキスト ボックス 188">
          <a:extLst>
            <a:ext uri="{FF2B5EF4-FFF2-40B4-BE49-F238E27FC236}">
              <a16:creationId xmlns:a16="http://schemas.microsoft.com/office/drawing/2014/main" id="{00000000-0008-0000-0200-0000BD000000}"/>
            </a:ext>
          </a:extLst>
        </xdr:cNvPr>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63</xdr:row>
      <xdr:rowOff>22678</xdr:rowOff>
    </xdr:from>
    <xdr:to>
      <xdr:col>24</xdr:col>
      <xdr:colOff>114300</xdr:colOff>
      <xdr:row>63</xdr:row>
      <xdr:rowOff>124278</xdr:rowOff>
    </xdr:to>
    <xdr:sp macro="" textlink="">
      <xdr:nvSpPr>
        <xdr:cNvPr id="190" name="楕円 189">
          <a:extLst>
            <a:ext uri="{FF2B5EF4-FFF2-40B4-BE49-F238E27FC236}">
              <a16:creationId xmlns:a16="http://schemas.microsoft.com/office/drawing/2014/main" id="{00000000-0008-0000-0200-0000BE000000}"/>
            </a:ext>
          </a:extLst>
        </xdr:cNvPr>
        <xdr:cNvSpPr/>
      </xdr:nvSpPr>
      <xdr:spPr>
        <a:xfrm>
          <a:off x="4584700" y="108240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63</xdr:row>
      <xdr:rowOff>1105</xdr:rowOff>
    </xdr:from>
    <xdr:ext cx="405111" cy="259045"/>
    <xdr:sp macro="" textlink="">
      <xdr:nvSpPr>
        <xdr:cNvPr id="191" name="【体育館・プール】&#10;有形固定資産減価償却率該当値テキスト">
          <a:extLst>
            <a:ext uri="{FF2B5EF4-FFF2-40B4-BE49-F238E27FC236}">
              <a16:creationId xmlns:a16="http://schemas.microsoft.com/office/drawing/2014/main" id="{00000000-0008-0000-0200-0000BF000000}"/>
            </a:ext>
          </a:extLst>
        </xdr:cNvPr>
        <xdr:cNvSpPr txBox="1"/>
      </xdr:nvSpPr>
      <xdr:spPr>
        <a:xfrm>
          <a:off x="4673600" y="1080245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62</xdr:row>
      <xdr:rowOff>159838</xdr:rowOff>
    </xdr:from>
    <xdr:to>
      <xdr:col>20</xdr:col>
      <xdr:colOff>38100</xdr:colOff>
      <xdr:row>63</xdr:row>
      <xdr:rowOff>89988</xdr:rowOff>
    </xdr:to>
    <xdr:sp macro="" textlink="">
      <xdr:nvSpPr>
        <xdr:cNvPr id="192" name="楕円 191">
          <a:extLst>
            <a:ext uri="{FF2B5EF4-FFF2-40B4-BE49-F238E27FC236}">
              <a16:creationId xmlns:a16="http://schemas.microsoft.com/office/drawing/2014/main" id="{00000000-0008-0000-0200-0000C0000000}"/>
            </a:ext>
          </a:extLst>
        </xdr:cNvPr>
        <xdr:cNvSpPr/>
      </xdr:nvSpPr>
      <xdr:spPr>
        <a:xfrm>
          <a:off x="3746500" y="107897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63</xdr:row>
      <xdr:rowOff>39188</xdr:rowOff>
    </xdr:from>
    <xdr:to>
      <xdr:col>24</xdr:col>
      <xdr:colOff>63500</xdr:colOff>
      <xdr:row>63</xdr:row>
      <xdr:rowOff>73478</xdr:rowOff>
    </xdr:to>
    <xdr:cxnSp macro="">
      <xdr:nvCxnSpPr>
        <xdr:cNvPr id="193" name="直線コネクタ 192">
          <a:extLst>
            <a:ext uri="{FF2B5EF4-FFF2-40B4-BE49-F238E27FC236}">
              <a16:creationId xmlns:a16="http://schemas.microsoft.com/office/drawing/2014/main" id="{00000000-0008-0000-0200-0000C1000000}"/>
            </a:ext>
          </a:extLst>
        </xdr:cNvPr>
        <xdr:cNvCxnSpPr/>
      </xdr:nvCxnSpPr>
      <xdr:spPr>
        <a:xfrm>
          <a:off x="3797300" y="10840538"/>
          <a:ext cx="838200" cy="342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62</xdr:row>
      <xdr:rowOff>125549</xdr:rowOff>
    </xdr:from>
    <xdr:to>
      <xdr:col>15</xdr:col>
      <xdr:colOff>101600</xdr:colOff>
      <xdr:row>63</xdr:row>
      <xdr:rowOff>55699</xdr:rowOff>
    </xdr:to>
    <xdr:sp macro="" textlink="">
      <xdr:nvSpPr>
        <xdr:cNvPr id="194" name="楕円 193">
          <a:extLst>
            <a:ext uri="{FF2B5EF4-FFF2-40B4-BE49-F238E27FC236}">
              <a16:creationId xmlns:a16="http://schemas.microsoft.com/office/drawing/2014/main" id="{00000000-0008-0000-0200-0000C2000000}"/>
            </a:ext>
          </a:extLst>
        </xdr:cNvPr>
        <xdr:cNvSpPr/>
      </xdr:nvSpPr>
      <xdr:spPr>
        <a:xfrm>
          <a:off x="2857500" y="107554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63</xdr:row>
      <xdr:rowOff>4899</xdr:rowOff>
    </xdr:from>
    <xdr:to>
      <xdr:col>19</xdr:col>
      <xdr:colOff>177800</xdr:colOff>
      <xdr:row>63</xdr:row>
      <xdr:rowOff>39188</xdr:rowOff>
    </xdr:to>
    <xdr:cxnSp macro="">
      <xdr:nvCxnSpPr>
        <xdr:cNvPr id="195" name="直線コネクタ 194">
          <a:extLst>
            <a:ext uri="{FF2B5EF4-FFF2-40B4-BE49-F238E27FC236}">
              <a16:creationId xmlns:a16="http://schemas.microsoft.com/office/drawing/2014/main" id="{00000000-0008-0000-0200-0000C3000000}"/>
            </a:ext>
          </a:extLst>
        </xdr:cNvPr>
        <xdr:cNvCxnSpPr/>
      </xdr:nvCxnSpPr>
      <xdr:spPr>
        <a:xfrm>
          <a:off x="2908300" y="10806249"/>
          <a:ext cx="889000" cy="342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62</xdr:row>
      <xdr:rowOff>102688</xdr:rowOff>
    </xdr:from>
    <xdr:to>
      <xdr:col>10</xdr:col>
      <xdr:colOff>165100</xdr:colOff>
      <xdr:row>63</xdr:row>
      <xdr:rowOff>32838</xdr:rowOff>
    </xdr:to>
    <xdr:sp macro="" textlink="">
      <xdr:nvSpPr>
        <xdr:cNvPr id="196" name="楕円 195">
          <a:extLst>
            <a:ext uri="{FF2B5EF4-FFF2-40B4-BE49-F238E27FC236}">
              <a16:creationId xmlns:a16="http://schemas.microsoft.com/office/drawing/2014/main" id="{00000000-0008-0000-0200-0000C4000000}"/>
            </a:ext>
          </a:extLst>
        </xdr:cNvPr>
        <xdr:cNvSpPr/>
      </xdr:nvSpPr>
      <xdr:spPr>
        <a:xfrm>
          <a:off x="1968500" y="107325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62</xdr:row>
      <xdr:rowOff>153488</xdr:rowOff>
    </xdr:from>
    <xdr:to>
      <xdr:col>15</xdr:col>
      <xdr:colOff>50800</xdr:colOff>
      <xdr:row>63</xdr:row>
      <xdr:rowOff>4899</xdr:rowOff>
    </xdr:to>
    <xdr:cxnSp macro="">
      <xdr:nvCxnSpPr>
        <xdr:cNvPr id="197" name="直線コネクタ 196">
          <a:extLst>
            <a:ext uri="{FF2B5EF4-FFF2-40B4-BE49-F238E27FC236}">
              <a16:creationId xmlns:a16="http://schemas.microsoft.com/office/drawing/2014/main" id="{00000000-0008-0000-0200-0000C5000000}"/>
            </a:ext>
          </a:extLst>
        </xdr:cNvPr>
        <xdr:cNvCxnSpPr/>
      </xdr:nvCxnSpPr>
      <xdr:spPr>
        <a:xfrm>
          <a:off x="2019300" y="10783388"/>
          <a:ext cx="889000" cy="228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62</xdr:row>
      <xdr:rowOff>68399</xdr:rowOff>
    </xdr:from>
    <xdr:to>
      <xdr:col>6</xdr:col>
      <xdr:colOff>38100</xdr:colOff>
      <xdr:row>62</xdr:row>
      <xdr:rowOff>169999</xdr:rowOff>
    </xdr:to>
    <xdr:sp macro="" textlink="">
      <xdr:nvSpPr>
        <xdr:cNvPr id="198" name="楕円 197">
          <a:extLst>
            <a:ext uri="{FF2B5EF4-FFF2-40B4-BE49-F238E27FC236}">
              <a16:creationId xmlns:a16="http://schemas.microsoft.com/office/drawing/2014/main" id="{00000000-0008-0000-0200-0000C6000000}"/>
            </a:ext>
          </a:extLst>
        </xdr:cNvPr>
        <xdr:cNvSpPr/>
      </xdr:nvSpPr>
      <xdr:spPr>
        <a:xfrm>
          <a:off x="1079500" y="106982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62</xdr:row>
      <xdr:rowOff>119199</xdr:rowOff>
    </xdr:from>
    <xdr:to>
      <xdr:col>10</xdr:col>
      <xdr:colOff>114300</xdr:colOff>
      <xdr:row>62</xdr:row>
      <xdr:rowOff>153488</xdr:rowOff>
    </xdr:to>
    <xdr:cxnSp macro="">
      <xdr:nvCxnSpPr>
        <xdr:cNvPr id="199" name="直線コネクタ 198">
          <a:extLst>
            <a:ext uri="{FF2B5EF4-FFF2-40B4-BE49-F238E27FC236}">
              <a16:creationId xmlns:a16="http://schemas.microsoft.com/office/drawing/2014/main" id="{00000000-0008-0000-0200-0000C7000000}"/>
            </a:ext>
          </a:extLst>
        </xdr:cNvPr>
        <xdr:cNvCxnSpPr/>
      </xdr:nvCxnSpPr>
      <xdr:spPr>
        <a:xfrm>
          <a:off x="1130300" y="10749099"/>
          <a:ext cx="889000" cy="342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59</xdr:row>
      <xdr:rowOff>152236</xdr:rowOff>
    </xdr:from>
    <xdr:ext cx="405111" cy="259045"/>
    <xdr:sp macro="" textlink="">
      <xdr:nvSpPr>
        <xdr:cNvPr id="200" name="n_1aveValue【体育館・プール】&#10;有形固定資産減価償却率">
          <a:extLst>
            <a:ext uri="{FF2B5EF4-FFF2-40B4-BE49-F238E27FC236}">
              <a16:creationId xmlns:a16="http://schemas.microsoft.com/office/drawing/2014/main" id="{00000000-0008-0000-0200-0000C8000000}"/>
            </a:ext>
          </a:extLst>
        </xdr:cNvPr>
        <xdr:cNvSpPr txBox="1"/>
      </xdr:nvSpPr>
      <xdr:spPr>
        <a:xfrm>
          <a:off x="3582044" y="1026778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59</xdr:row>
      <xdr:rowOff>144071</xdr:rowOff>
    </xdr:from>
    <xdr:ext cx="405111" cy="259045"/>
    <xdr:sp macro="" textlink="">
      <xdr:nvSpPr>
        <xdr:cNvPr id="201" name="n_2aveValue【体育館・プール】&#10;有形固定資産減価償却率">
          <a:extLst>
            <a:ext uri="{FF2B5EF4-FFF2-40B4-BE49-F238E27FC236}">
              <a16:creationId xmlns:a16="http://schemas.microsoft.com/office/drawing/2014/main" id="{00000000-0008-0000-0200-0000C9000000}"/>
            </a:ext>
          </a:extLst>
        </xdr:cNvPr>
        <xdr:cNvSpPr txBox="1"/>
      </xdr:nvSpPr>
      <xdr:spPr>
        <a:xfrm>
          <a:off x="2705744" y="1025962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59</xdr:row>
      <xdr:rowOff>135907</xdr:rowOff>
    </xdr:from>
    <xdr:ext cx="405111" cy="259045"/>
    <xdr:sp macro="" textlink="">
      <xdr:nvSpPr>
        <xdr:cNvPr id="202" name="n_3aveValue【体育館・プール】&#10;有形固定資産減価償却率">
          <a:extLst>
            <a:ext uri="{FF2B5EF4-FFF2-40B4-BE49-F238E27FC236}">
              <a16:creationId xmlns:a16="http://schemas.microsoft.com/office/drawing/2014/main" id="{00000000-0008-0000-0200-0000CA000000}"/>
            </a:ext>
          </a:extLst>
        </xdr:cNvPr>
        <xdr:cNvSpPr txBox="1"/>
      </xdr:nvSpPr>
      <xdr:spPr>
        <a:xfrm>
          <a:off x="1816744" y="102514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59</xdr:row>
      <xdr:rowOff>121211</xdr:rowOff>
    </xdr:from>
    <xdr:ext cx="405111" cy="259045"/>
    <xdr:sp macro="" textlink="">
      <xdr:nvSpPr>
        <xdr:cNvPr id="203" name="n_4aveValue【体育館・プール】&#10;有形固定資産減価償却率">
          <a:extLst>
            <a:ext uri="{FF2B5EF4-FFF2-40B4-BE49-F238E27FC236}">
              <a16:creationId xmlns:a16="http://schemas.microsoft.com/office/drawing/2014/main" id="{00000000-0008-0000-0200-0000CB000000}"/>
            </a:ext>
          </a:extLst>
        </xdr:cNvPr>
        <xdr:cNvSpPr txBox="1"/>
      </xdr:nvSpPr>
      <xdr:spPr>
        <a:xfrm>
          <a:off x="927744" y="1023676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63</xdr:row>
      <xdr:rowOff>81115</xdr:rowOff>
    </xdr:from>
    <xdr:ext cx="405111" cy="259045"/>
    <xdr:sp macro="" textlink="">
      <xdr:nvSpPr>
        <xdr:cNvPr id="204" name="n_1mainValue【体育館・プール】&#10;有形固定資産減価償却率">
          <a:extLst>
            <a:ext uri="{FF2B5EF4-FFF2-40B4-BE49-F238E27FC236}">
              <a16:creationId xmlns:a16="http://schemas.microsoft.com/office/drawing/2014/main" id="{00000000-0008-0000-0200-0000CC000000}"/>
            </a:ext>
          </a:extLst>
        </xdr:cNvPr>
        <xdr:cNvSpPr txBox="1"/>
      </xdr:nvSpPr>
      <xdr:spPr>
        <a:xfrm>
          <a:off x="3582044" y="1088246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63</xdr:row>
      <xdr:rowOff>46826</xdr:rowOff>
    </xdr:from>
    <xdr:ext cx="405111" cy="259045"/>
    <xdr:sp macro="" textlink="">
      <xdr:nvSpPr>
        <xdr:cNvPr id="205" name="n_2mainValue【体育館・プール】&#10;有形固定資産減価償却率">
          <a:extLst>
            <a:ext uri="{FF2B5EF4-FFF2-40B4-BE49-F238E27FC236}">
              <a16:creationId xmlns:a16="http://schemas.microsoft.com/office/drawing/2014/main" id="{00000000-0008-0000-0200-0000CD000000}"/>
            </a:ext>
          </a:extLst>
        </xdr:cNvPr>
        <xdr:cNvSpPr txBox="1"/>
      </xdr:nvSpPr>
      <xdr:spPr>
        <a:xfrm>
          <a:off x="2705744" y="1084817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63</xdr:row>
      <xdr:rowOff>23965</xdr:rowOff>
    </xdr:from>
    <xdr:ext cx="405111" cy="259045"/>
    <xdr:sp macro="" textlink="">
      <xdr:nvSpPr>
        <xdr:cNvPr id="206" name="n_3mainValue【体育館・プール】&#10;有形固定資産減価償却率">
          <a:extLst>
            <a:ext uri="{FF2B5EF4-FFF2-40B4-BE49-F238E27FC236}">
              <a16:creationId xmlns:a16="http://schemas.microsoft.com/office/drawing/2014/main" id="{00000000-0008-0000-0200-0000CE000000}"/>
            </a:ext>
          </a:extLst>
        </xdr:cNvPr>
        <xdr:cNvSpPr txBox="1"/>
      </xdr:nvSpPr>
      <xdr:spPr>
        <a:xfrm>
          <a:off x="1816744" y="1082531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62</xdr:row>
      <xdr:rowOff>161126</xdr:rowOff>
    </xdr:from>
    <xdr:ext cx="405111" cy="259045"/>
    <xdr:sp macro="" textlink="">
      <xdr:nvSpPr>
        <xdr:cNvPr id="207" name="n_4mainValue【体育館・プール】&#10;有形固定資産減価償却率">
          <a:extLst>
            <a:ext uri="{FF2B5EF4-FFF2-40B4-BE49-F238E27FC236}">
              <a16:creationId xmlns:a16="http://schemas.microsoft.com/office/drawing/2014/main" id="{00000000-0008-0000-0200-0000CF000000}"/>
            </a:ext>
          </a:extLst>
        </xdr:cNvPr>
        <xdr:cNvSpPr txBox="1"/>
      </xdr:nvSpPr>
      <xdr:spPr>
        <a:xfrm>
          <a:off x="927744" y="1079102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208" name="正方形/長方形 207">
          <a:extLst>
            <a:ext uri="{FF2B5EF4-FFF2-40B4-BE49-F238E27FC236}">
              <a16:creationId xmlns:a16="http://schemas.microsoft.com/office/drawing/2014/main" id="{00000000-0008-0000-0200-0000D0000000}"/>
            </a:ext>
          </a:extLst>
        </xdr:cNvPr>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209" name="正方形/長方形 208">
          <a:extLst>
            <a:ext uri="{FF2B5EF4-FFF2-40B4-BE49-F238E27FC236}">
              <a16:creationId xmlns:a16="http://schemas.microsoft.com/office/drawing/2014/main" id="{00000000-0008-0000-0200-0000D1000000}"/>
            </a:ext>
          </a:extLst>
        </xdr:cNvPr>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210" name="正方形/長方形 209">
          <a:extLst>
            <a:ext uri="{FF2B5EF4-FFF2-40B4-BE49-F238E27FC236}">
              <a16:creationId xmlns:a16="http://schemas.microsoft.com/office/drawing/2014/main" id="{00000000-0008-0000-0200-0000D2000000}"/>
            </a:ext>
          </a:extLst>
        </xdr:cNvPr>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211" name="正方形/長方形 210">
          <a:extLst>
            <a:ext uri="{FF2B5EF4-FFF2-40B4-BE49-F238E27FC236}">
              <a16:creationId xmlns:a16="http://schemas.microsoft.com/office/drawing/2014/main" id="{00000000-0008-0000-0200-0000D3000000}"/>
            </a:ext>
          </a:extLst>
        </xdr:cNvPr>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212" name="正方形/長方形 211">
          <a:extLst>
            <a:ext uri="{FF2B5EF4-FFF2-40B4-BE49-F238E27FC236}">
              <a16:creationId xmlns:a16="http://schemas.microsoft.com/office/drawing/2014/main" id="{00000000-0008-0000-0200-0000D4000000}"/>
            </a:ext>
          </a:extLst>
        </xdr:cNvPr>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213" name="正方形/長方形 212">
          <a:extLst>
            <a:ext uri="{FF2B5EF4-FFF2-40B4-BE49-F238E27FC236}">
              <a16:creationId xmlns:a16="http://schemas.microsoft.com/office/drawing/2014/main" id="{00000000-0008-0000-0200-0000D5000000}"/>
            </a:ext>
          </a:extLst>
        </xdr:cNvPr>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214" name="正方形/長方形 213">
          <a:extLst>
            <a:ext uri="{FF2B5EF4-FFF2-40B4-BE49-F238E27FC236}">
              <a16:creationId xmlns:a16="http://schemas.microsoft.com/office/drawing/2014/main" id="{00000000-0008-0000-0200-0000D6000000}"/>
            </a:ext>
          </a:extLst>
        </xdr:cNvPr>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215" name="正方形/長方形 214">
          <a:extLst>
            <a:ext uri="{FF2B5EF4-FFF2-40B4-BE49-F238E27FC236}">
              <a16:creationId xmlns:a16="http://schemas.microsoft.com/office/drawing/2014/main" id="{00000000-0008-0000-0200-0000D7000000}"/>
            </a:ext>
          </a:extLst>
        </xdr:cNvPr>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216" name="テキスト ボックス 215">
          <a:extLst>
            <a:ext uri="{FF2B5EF4-FFF2-40B4-BE49-F238E27FC236}">
              <a16:creationId xmlns:a16="http://schemas.microsoft.com/office/drawing/2014/main" id="{00000000-0008-0000-0200-0000D8000000}"/>
            </a:ext>
          </a:extLst>
        </xdr:cNvPr>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217" name="直線コネクタ 216">
          <a:extLst>
            <a:ext uri="{FF2B5EF4-FFF2-40B4-BE49-F238E27FC236}">
              <a16:creationId xmlns:a16="http://schemas.microsoft.com/office/drawing/2014/main" id="{00000000-0008-0000-0200-0000D9000000}"/>
            </a:ext>
          </a:extLst>
        </xdr:cNvPr>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76200</xdr:rowOff>
    </xdr:from>
    <xdr:to>
      <xdr:col>59</xdr:col>
      <xdr:colOff>50800</xdr:colOff>
      <xdr:row>64</xdr:row>
      <xdr:rowOff>76200</xdr:rowOff>
    </xdr:to>
    <xdr:cxnSp macro="">
      <xdr:nvCxnSpPr>
        <xdr:cNvPr id="218" name="直線コネクタ 217">
          <a:extLst>
            <a:ext uri="{FF2B5EF4-FFF2-40B4-BE49-F238E27FC236}">
              <a16:creationId xmlns:a16="http://schemas.microsoft.com/office/drawing/2014/main" id="{00000000-0008-0000-0200-0000DA000000}"/>
            </a:ext>
          </a:extLst>
        </xdr:cNvPr>
        <xdr:cNvCxnSpPr/>
      </xdr:nvCxnSpPr>
      <xdr:spPr>
        <a:xfrm>
          <a:off x="6604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63</xdr:row>
      <xdr:rowOff>105427</xdr:rowOff>
    </xdr:from>
    <xdr:ext cx="467179" cy="259045"/>
    <xdr:sp macro="" textlink="">
      <xdr:nvSpPr>
        <xdr:cNvPr id="219" name="テキスト ボックス 218">
          <a:extLst>
            <a:ext uri="{FF2B5EF4-FFF2-40B4-BE49-F238E27FC236}">
              <a16:creationId xmlns:a16="http://schemas.microsoft.com/office/drawing/2014/main" id="{00000000-0008-0000-0200-0000DB000000}"/>
            </a:ext>
          </a:extLst>
        </xdr:cNvPr>
        <xdr:cNvSpPr txBox="1"/>
      </xdr:nvSpPr>
      <xdr:spPr>
        <a:xfrm>
          <a:off x="6136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38100</xdr:rowOff>
    </xdr:from>
    <xdr:to>
      <xdr:col>59</xdr:col>
      <xdr:colOff>50800</xdr:colOff>
      <xdr:row>62</xdr:row>
      <xdr:rowOff>38100</xdr:rowOff>
    </xdr:to>
    <xdr:cxnSp macro="">
      <xdr:nvCxnSpPr>
        <xdr:cNvPr id="220" name="直線コネクタ 219">
          <a:extLst>
            <a:ext uri="{FF2B5EF4-FFF2-40B4-BE49-F238E27FC236}">
              <a16:creationId xmlns:a16="http://schemas.microsoft.com/office/drawing/2014/main" id="{00000000-0008-0000-0200-0000DC000000}"/>
            </a:ext>
          </a:extLst>
        </xdr:cNvPr>
        <xdr:cNvCxnSpPr/>
      </xdr:nvCxnSpPr>
      <xdr:spPr>
        <a:xfrm>
          <a:off x="6604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61</xdr:row>
      <xdr:rowOff>67327</xdr:rowOff>
    </xdr:from>
    <xdr:ext cx="467179" cy="259045"/>
    <xdr:sp macro="" textlink="">
      <xdr:nvSpPr>
        <xdr:cNvPr id="221" name="テキスト ボックス 220">
          <a:extLst>
            <a:ext uri="{FF2B5EF4-FFF2-40B4-BE49-F238E27FC236}">
              <a16:creationId xmlns:a16="http://schemas.microsoft.com/office/drawing/2014/main" id="{00000000-0008-0000-0200-0000DD000000}"/>
            </a:ext>
          </a:extLst>
        </xdr:cNvPr>
        <xdr:cNvSpPr txBox="1"/>
      </xdr:nvSpPr>
      <xdr:spPr>
        <a:xfrm>
          <a:off x="6136821" y="1052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0</xdr:rowOff>
    </xdr:from>
    <xdr:to>
      <xdr:col>59</xdr:col>
      <xdr:colOff>50800</xdr:colOff>
      <xdr:row>60</xdr:row>
      <xdr:rowOff>0</xdr:rowOff>
    </xdr:to>
    <xdr:cxnSp macro="">
      <xdr:nvCxnSpPr>
        <xdr:cNvPr id="222" name="直線コネクタ 221">
          <a:extLst>
            <a:ext uri="{FF2B5EF4-FFF2-40B4-BE49-F238E27FC236}">
              <a16:creationId xmlns:a16="http://schemas.microsoft.com/office/drawing/2014/main" id="{00000000-0008-0000-0200-0000DE000000}"/>
            </a:ext>
          </a:extLst>
        </xdr:cNvPr>
        <xdr:cNvCxnSpPr/>
      </xdr:nvCxnSpPr>
      <xdr:spPr>
        <a:xfrm>
          <a:off x="6604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59</xdr:row>
      <xdr:rowOff>29227</xdr:rowOff>
    </xdr:from>
    <xdr:ext cx="467179" cy="259045"/>
    <xdr:sp macro="" textlink="">
      <xdr:nvSpPr>
        <xdr:cNvPr id="223" name="テキスト ボックス 222">
          <a:extLst>
            <a:ext uri="{FF2B5EF4-FFF2-40B4-BE49-F238E27FC236}">
              <a16:creationId xmlns:a16="http://schemas.microsoft.com/office/drawing/2014/main" id="{00000000-0008-0000-0200-0000DF000000}"/>
            </a:ext>
          </a:extLst>
        </xdr:cNvPr>
        <xdr:cNvSpPr txBox="1"/>
      </xdr:nvSpPr>
      <xdr:spPr>
        <a:xfrm>
          <a:off x="6136821" y="1014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133350</xdr:rowOff>
    </xdr:from>
    <xdr:to>
      <xdr:col>59</xdr:col>
      <xdr:colOff>50800</xdr:colOff>
      <xdr:row>57</xdr:row>
      <xdr:rowOff>133350</xdr:rowOff>
    </xdr:to>
    <xdr:cxnSp macro="">
      <xdr:nvCxnSpPr>
        <xdr:cNvPr id="224" name="直線コネクタ 223">
          <a:extLst>
            <a:ext uri="{FF2B5EF4-FFF2-40B4-BE49-F238E27FC236}">
              <a16:creationId xmlns:a16="http://schemas.microsoft.com/office/drawing/2014/main" id="{00000000-0008-0000-0200-0000E0000000}"/>
            </a:ext>
          </a:extLst>
        </xdr:cNvPr>
        <xdr:cNvCxnSpPr/>
      </xdr:nvCxnSpPr>
      <xdr:spPr>
        <a:xfrm>
          <a:off x="6604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56</xdr:row>
      <xdr:rowOff>162577</xdr:rowOff>
    </xdr:from>
    <xdr:ext cx="467179" cy="259045"/>
    <xdr:sp macro="" textlink="">
      <xdr:nvSpPr>
        <xdr:cNvPr id="225" name="テキスト ボックス 224">
          <a:extLst>
            <a:ext uri="{FF2B5EF4-FFF2-40B4-BE49-F238E27FC236}">
              <a16:creationId xmlns:a16="http://schemas.microsoft.com/office/drawing/2014/main" id="{00000000-0008-0000-0200-0000E1000000}"/>
            </a:ext>
          </a:extLst>
        </xdr:cNvPr>
        <xdr:cNvSpPr txBox="1"/>
      </xdr:nvSpPr>
      <xdr:spPr>
        <a:xfrm>
          <a:off x="6136821" y="976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95250</xdr:rowOff>
    </xdr:from>
    <xdr:to>
      <xdr:col>59</xdr:col>
      <xdr:colOff>50800</xdr:colOff>
      <xdr:row>55</xdr:row>
      <xdr:rowOff>95250</xdr:rowOff>
    </xdr:to>
    <xdr:cxnSp macro="">
      <xdr:nvCxnSpPr>
        <xdr:cNvPr id="226" name="直線コネクタ 225">
          <a:extLst>
            <a:ext uri="{FF2B5EF4-FFF2-40B4-BE49-F238E27FC236}">
              <a16:creationId xmlns:a16="http://schemas.microsoft.com/office/drawing/2014/main" id="{00000000-0008-0000-0200-0000E2000000}"/>
            </a:ext>
          </a:extLst>
        </xdr:cNvPr>
        <xdr:cNvCxnSpPr/>
      </xdr:nvCxnSpPr>
      <xdr:spPr>
        <a:xfrm>
          <a:off x="6604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54</xdr:row>
      <xdr:rowOff>124477</xdr:rowOff>
    </xdr:from>
    <xdr:ext cx="467179" cy="259045"/>
    <xdr:sp macro="" textlink="">
      <xdr:nvSpPr>
        <xdr:cNvPr id="227" name="テキスト ボックス 226">
          <a:extLst>
            <a:ext uri="{FF2B5EF4-FFF2-40B4-BE49-F238E27FC236}">
              <a16:creationId xmlns:a16="http://schemas.microsoft.com/office/drawing/2014/main" id="{00000000-0008-0000-0200-0000E3000000}"/>
            </a:ext>
          </a:extLst>
        </xdr:cNvPr>
        <xdr:cNvSpPr txBox="1"/>
      </xdr:nvSpPr>
      <xdr:spPr>
        <a:xfrm>
          <a:off x="6136821" y="938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228" name="直線コネクタ 227">
          <a:extLst>
            <a:ext uri="{FF2B5EF4-FFF2-40B4-BE49-F238E27FC236}">
              <a16:creationId xmlns:a16="http://schemas.microsoft.com/office/drawing/2014/main" id="{00000000-0008-0000-0200-0000E4000000}"/>
            </a:ext>
          </a:extLst>
        </xdr:cNvPr>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52</xdr:row>
      <xdr:rowOff>86377</xdr:rowOff>
    </xdr:from>
    <xdr:ext cx="467179" cy="259045"/>
    <xdr:sp macro="" textlink="">
      <xdr:nvSpPr>
        <xdr:cNvPr id="229" name="テキスト ボックス 228">
          <a:extLst>
            <a:ext uri="{FF2B5EF4-FFF2-40B4-BE49-F238E27FC236}">
              <a16:creationId xmlns:a16="http://schemas.microsoft.com/office/drawing/2014/main" id="{00000000-0008-0000-0200-0000E5000000}"/>
            </a:ext>
          </a:extLst>
        </xdr:cNvPr>
        <xdr:cNvSpPr txBox="1"/>
      </xdr:nvSpPr>
      <xdr:spPr>
        <a:xfrm>
          <a:off x="6136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230" name="【体育館・プール】&#10;一人当たり面積グラフ枠">
          <a:extLst>
            <a:ext uri="{FF2B5EF4-FFF2-40B4-BE49-F238E27FC236}">
              <a16:creationId xmlns:a16="http://schemas.microsoft.com/office/drawing/2014/main" id="{00000000-0008-0000-0200-0000E6000000}"/>
            </a:ext>
          </a:extLst>
        </xdr:cNvPr>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56</xdr:row>
      <xdr:rowOff>112395</xdr:rowOff>
    </xdr:from>
    <xdr:to>
      <xdr:col>54</xdr:col>
      <xdr:colOff>189865</xdr:colOff>
      <xdr:row>64</xdr:row>
      <xdr:rowOff>62865</xdr:rowOff>
    </xdr:to>
    <xdr:cxnSp macro="">
      <xdr:nvCxnSpPr>
        <xdr:cNvPr id="231" name="直線コネクタ 230">
          <a:extLst>
            <a:ext uri="{FF2B5EF4-FFF2-40B4-BE49-F238E27FC236}">
              <a16:creationId xmlns:a16="http://schemas.microsoft.com/office/drawing/2014/main" id="{00000000-0008-0000-0200-0000E7000000}"/>
            </a:ext>
          </a:extLst>
        </xdr:cNvPr>
        <xdr:cNvCxnSpPr/>
      </xdr:nvCxnSpPr>
      <xdr:spPr>
        <a:xfrm flipV="1">
          <a:off x="10476865" y="9713595"/>
          <a:ext cx="0" cy="132207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66692</xdr:rowOff>
    </xdr:from>
    <xdr:ext cx="469744" cy="259045"/>
    <xdr:sp macro="" textlink="">
      <xdr:nvSpPr>
        <xdr:cNvPr id="232" name="【体育館・プール】&#10;一人当たり面積最小値テキスト">
          <a:extLst>
            <a:ext uri="{FF2B5EF4-FFF2-40B4-BE49-F238E27FC236}">
              <a16:creationId xmlns:a16="http://schemas.microsoft.com/office/drawing/2014/main" id="{00000000-0008-0000-0200-0000E8000000}"/>
            </a:ext>
          </a:extLst>
        </xdr:cNvPr>
        <xdr:cNvSpPr txBox="1"/>
      </xdr:nvSpPr>
      <xdr:spPr>
        <a:xfrm>
          <a:off x="10515600" y="110394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64</xdr:row>
      <xdr:rowOff>62865</xdr:rowOff>
    </xdr:from>
    <xdr:to>
      <xdr:col>55</xdr:col>
      <xdr:colOff>88900</xdr:colOff>
      <xdr:row>64</xdr:row>
      <xdr:rowOff>62865</xdr:rowOff>
    </xdr:to>
    <xdr:cxnSp macro="">
      <xdr:nvCxnSpPr>
        <xdr:cNvPr id="233" name="直線コネクタ 232">
          <a:extLst>
            <a:ext uri="{FF2B5EF4-FFF2-40B4-BE49-F238E27FC236}">
              <a16:creationId xmlns:a16="http://schemas.microsoft.com/office/drawing/2014/main" id="{00000000-0008-0000-0200-0000E9000000}"/>
            </a:ext>
          </a:extLst>
        </xdr:cNvPr>
        <xdr:cNvCxnSpPr/>
      </xdr:nvCxnSpPr>
      <xdr:spPr>
        <a:xfrm>
          <a:off x="10388600" y="1103566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55</xdr:row>
      <xdr:rowOff>59072</xdr:rowOff>
    </xdr:from>
    <xdr:ext cx="469744" cy="259045"/>
    <xdr:sp macro="" textlink="">
      <xdr:nvSpPr>
        <xdr:cNvPr id="234" name="【体育館・プール】&#10;一人当たり面積最大値テキスト">
          <a:extLst>
            <a:ext uri="{FF2B5EF4-FFF2-40B4-BE49-F238E27FC236}">
              <a16:creationId xmlns:a16="http://schemas.microsoft.com/office/drawing/2014/main" id="{00000000-0008-0000-0200-0000EA000000}"/>
            </a:ext>
          </a:extLst>
        </xdr:cNvPr>
        <xdr:cNvSpPr txBox="1"/>
      </xdr:nvSpPr>
      <xdr:spPr>
        <a:xfrm>
          <a:off x="10515600" y="94888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0.701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56</xdr:row>
      <xdr:rowOff>112395</xdr:rowOff>
    </xdr:from>
    <xdr:to>
      <xdr:col>55</xdr:col>
      <xdr:colOff>88900</xdr:colOff>
      <xdr:row>56</xdr:row>
      <xdr:rowOff>112395</xdr:rowOff>
    </xdr:to>
    <xdr:cxnSp macro="">
      <xdr:nvCxnSpPr>
        <xdr:cNvPr id="235" name="直線コネクタ 234">
          <a:extLst>
            <a:ext uri="{FF2B5EF4-FFF2-40B4-BE49-F238E27FC236}">
              <a16:creationId xmlns:a16="http://schemas.microsoft.com/office/drawing/2014/main" id="{00000000-0008-0000-0200-0000EB000000}"/>
            </a:ext>
          </a:extLst>
        </xdr:cNvPr>
        <xdr:cNvCxnSpPr/>
      </xdr:nvCxnSpPr>
      <xdr:spPr>
        <a:xfrm>
          <a:off x="10388600" y="97135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61</xdr:row>
      <xdr:rowOff>65422</xdr:rowOff>
    </xdr:from>
    <xdr:ext cx="469744" cy="259045"/>
    <xdr:sp macro="" textlink="">
      <xdr:nvSpPr>
        <xdr:cNvPr id="236" name="【体育館・プール】&#10;一人当たり面積平均値テキスト">
          <a:extLst>
            <a:ext uri="{FF2B5EF4-FFF2-40B4-BE49-F238E27FC236}">
              <a16:creationId xmlns:a16="http://schemas.microsoft.com/office/drawing/2014/main" id="{00000000-0008-0000-0200-0000EC000000}"/>
            </a:ext>
          </a:extLst>
        </xdr:cNvPr>
        <xdr:cNvSpPr txBox="1"/>
      </xdr:nvSpPr>
      <xdr:spPr>
        <a:xfrm>
          <a:off x="10515600" y="1052387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62</xdr:row>
      <xdr:rowOff>42545</xdr:rowOff>
    </xdr:from>
    <xdr:to>
      <xdr:col>55</xdr:col>
      <xdr:colOff>50800</xdr:colOff>
      <xdr:row>62</xdr:row>
      <xdr:rowOff>144145</xdr:rowOff>
    </xdr:to>
    <xdr:sp macro="" textlink="">
      <xdr:nvSpPr>
        <xdr:cNvPr id="237" name="フローチャート: 判断 236">
          <a:extLst>
            <a:ext uri="{FF2B5EF4-FFF2-40B4-BE49-F238E27FC236}">
              <a16:creationId xmlns:a16="http://schemas.microsoft.com/office/drawing/2014/main" id="{00000000-0008-0000-0200-0000ED000000}"/>
            </a:ext>
          </a:extLst>
        </xdr:cNvPr>
        <xdr:cNvSpPr/>
      </xdr:nvSpPr>
      <xdr:spPr>
        <a:xfrm>
          <a:off x="10426700" y="106724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62</xdr:row>
      <xdr:rowOff>42545</xdr:rowOff>
    </xdr:from>
    <xdr:to>
      <xdr:col>50</xdr:col>
      <xdr:colOff>165100</xdr:colOff>
      <xdr:row>62</xdr:row>
      <xdr:rowOff>144145</xdr:rowOff>
    </xdr:to>
    <xdr:sp macro="" textlink="">
      <xdr:nvSpPr>
        <xdr:cNvPr id="238" name="フローチャート: 判断 237">
          <a:extLst>
            <a:ext uri="{FF2B5EF4-FFF2-40B4-BE49-F238E27FC236}">
              <a16:creationId xmlns:a16="http://schemas.microsoft.com/office/drawing/2014/main" id="{00000000-0008-0000-0200-0000EE000000}"/>
            </a:ext>
          </a:extLst>
        </xdr:cNvPr>
        <xdr:cNvSpPr/>
      </xdr:nvSpPr>
      <xdr:spPr>
        <a:xfrm>
          <a:off x="9588500" y="106724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62</xdr:row>
      <xdr:rowOff>52070</xdr:rowOff>
    </xdr:from>
    <xdr:to>
      <xdr:col>46</xdr:col>
      <xdr:colOff>38100</xdr:colOff>
      <xdr:row>62</xdr:row>
      <xdr:rowOff>153670</xdr:rowOff>
    </xdr:to>
    <xdr:sp macro="" textlink="">
      <xdr:nvSpPr>
        <xdr:cNvPr id="239" name="フローチャート: 判断 238">
          <a:extLst>
            <a:ext uri="{FF2B5EF4-FFF2-40B4-BE49-F238E27FC236}">
              <a16:creationId xmlns:a16="http://schemas.microsoft.com/office/drawing/2014/main" id="{00000000-0008-0000-0200-0000EF000000}"/>
            </a:ext>
          </a:extLst>
        </xdr:cNvPr>
        <xdr:cNvSpPr/>
      </xdr:nvSpPr>
      <xdr:spPr>
        <a:xfrm>
          <a:off x="8699500" y="106819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62</xdr:row>
      <xdr:rowOff>57785</xdr:rowOff>
    </xdr:from>
    <xdr:to>
      <xdr:col>41</xdr:col>
      <xdr:colOff>101600</xdr:colOff>
      <xdr:row>62</xdr:row>
      <xdr:rowOff>159385</xdr:rowOff>
    </xdr:to>
    <xdr:sp macro="" textlink="">
      <xdr:nvSpPr>
        <xdr:cNvPr id="240" name="フローチャート: 判断 239">
          <a:extLst>
            <a:ext uri="{FF2B5EF4-FFF2-40B4-BE49-F238E27FC236}">
              <a16:creationId xmlns:a16="http://schemas.microsoft.com/office/drawing/2014/main" id="{00000000-0008-0000-0200-0000F0000000}"/>
            </a:ext>
          </a:extLst>
        </xdr:cNvPr>
        <xdr:cNvSpPr/>
      </xdr:nvSpPr>
      <xdr:spPr>
        <a:xfrm>
          <a:off x="7810500" y="106876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62</xdr:row>
      <xdr:rowOff>52070</xdr:rowOff>
    </xdr:from>
    <xdr:to>
      <xdr:col>36</xdr:col>
      <xdr:colOff>165100</xdr:colOff>
      <xdr:row>62</xdr:row>
      <xdr:rowOff>153670</xdr:rowOff>
    </xdr:to>
    <xdr:sp macro="" textlink="">
      <xdr:nvSpPr>
        <xdr:cNvPr id="241" name="フローチャート: 判断 240">
          <a:extLst>
            <a:ext uri="{FF2B5EF4-FFF2-40B4-BE49-F238E27FC236}">
              <a16:creationId xmlns:a16="http://schemas.microsoft.com/office/drawing/2014/main" id="{00000000-0008-0000-0200-0000F1000000}"/>
            </a:ext>
          </a:extLst>
        </xdr:cNvPr>
        <xdr:cNvSpPr/>
      </xdr:nvSpPr>
      <xdr:spPr>
        <a:xfrm>
          <a:off x="6921500" y="106819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242" name="テキスト ボックス 241">
          <a:extLst>
            <a:ext uri="{FF2B5EF4-FFF2-40B4-BE49-F238E27FC236}">
              <a16:creationId xmlns:a16="http://schemas.microsoft.com/office/drawing/2014/main" id="{00000000-0008-0000-0200-0000F2000000}"/>
            </a:ext>
          </a:extLst>
        </xdr:cNvPr>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243" name="テキスト ボックス 242">
          <a:extLst>
            <a:ext uri="{FF2B5EF4-FFF2-40B4-BE49-F238E27FC236}">
              <a16:creationId xmlns:a16="http://schemas.microsoft.com/office/drawing/2014/main" id="{00000000-0008-0000-0200-0000F3000000}"/>
            </a:ext>
          </a:extLst>
        </xdr:cNvPr>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244" name="テキスト ボックス 243">
          <a:extLst>
            <a:ext uri="{FF2B5EF4-FFF2-40B4-BE49-F238E27FC236}">
              <a16:creationId xmlns:a16="http://schemas.microsoft.com/office/drawing/2014/main" id="{00000000-0008-0000-0200-0000F4000000}"/>
            </a:ext>
          </a:extLst>
        </xdr:cNvPr>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245" name="テキスト ボックス 244">
          <a:extLst>
            <a:ext uri="{FF2B5EF4-FFF2-40B4-BE49-F238E27FC236}">
              <a16:creationId xmlns:a16="http://schemas.microsoft.com/office/drawing/2014/main" id="{00000000-0008-0000-0200-0000F5000000}"/>
            </a:ext>
          </a:extLst>
        </xdr:cNvPr>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246" name="テキスト ボックス 245">
          <a:extLst>
            <a:ext uri="{FF2B5EF4-FFF2-40B4-BE49-F238E27FC236}">
              <a16:creationId xmlns:a16="http://schemas.microsoft.com/office/drawing/2014/main" id="{00000000-0008-0000-0200-0000F6000000}"/>
            </a:ext>
          </a:extLst>
        </xdr:cNvPr>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62</xdr:row>
      <xdr:rowOff>147320</xdr:rowOff>
    </xdr:from>
    <xdr:to>
      <xdr:col>55</xdr:col>
      <xdr:colOff>50800</xdr:colOff>
      <xdr:row>63</xdr:row>
      <xdr:rowOff>77470</xdr:rowOff>
    </xdr:to>
    <xdr:sp macro="" textlink="">
      <xdr:nvSpPr>
        <xdr:cNvPr id="247" name="楕円 246">
          <a:extLst>
            <a:ext uri="{FF2B5EF4-FFF2-40B4-BE49-F238E27FC236}">
              <a16:creationId xmlns:a16="http://schemas.microsoft.com/office/drawing/2014/main" id="{00000000-0008-0000-0200-0000F7000000}"/>
            </a:ext>
          </a:extLst>
        </xdr:cNvPr>
        <xdr:cNvSpPr/>
      </xdr:nvSpPr>
      <xdr:spPr>
        <a:xfrm>
          <a:off x="10426700" y="10777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62</xdr:row>
      <xdr:rowOff>125747</xdr:rowOff>
    </xdr:from>
    <xdr:ext cx="469744" cy="259045"/>
    <xdr:sp macro="" textlink="">
      <xdr:nvSpPr>
        <xdr:cNvPr id="248" name="【体育館・プール】&#10;一人当たり面積該当値テキスト">
          <a:extLst>
            <a:ext uri="{FF2B5EF4-FFF2-40B4-BE49-F238E27FC236}">
              <a16:creationId xmlns:a16="http://schemas.microsoft.com/office/drawing/2014/main" id="{00000000-0008-0000-0200-0000F8000000}"/>
            </a:ext>
          </a:extLst>
        </xdr:cNvPr>
        <xdr:cNvSpPr txBox="1"/>
      </xdr:nvSpPr>
      <xdr:spPr>
        <a:xfrm>
          <a:off x="10515600" y="107556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62</xdr:row>
      <xdr:rowOff>147320</xdr:rowOff>
    </xdr:from>
    <xdr:to>
      <xdr:col>50</xdr:col>
      <xdr:colOff>165100</xdr:colOff>
      <xdr:row>63</xdr:row>
      <xdr:rowOff>77470</xdr:rowOff>
    </xdr:to>
    <xdr:sp macro="" textlink="">
      <xdr:nvSpPr>
        <xdr:cNvPr id="249" name="楕円 248">
          <a:extLst>
            <a:ext uri="{FF2B5EF4-FFF2-40B4-BE49-F238E27FC236}">
              <a16:creationId xmlns:a16="http://schemas.microsoft.com/office/drawing/2014/main" id="{00000000-0008-0000-0200-0000F9000000}"/>
            </a:ext>
          </a:extLst>
        </xdr:cNvPr>
        <xdr:cNvSpPr/>
      </xdr:nvSpPr>
      <xdr:spPr>
        <a:xfrm>
          <a:off x="9588500" y="10777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63</xdr:row>
      <xdr:rowOff>26670</xdr:rowOff>
    </xdr:from>
    <xdr:to>
      <xdr:col>55</xdr:col>
      <xdr:colOff>0</xdr:colOff>
      <xdr:row>63</xdr:row>
      <xdr:rowOff>26670</xdr:rowOff>
    </xdr:to>
    <xdr:cxnSp macro="">
      <xdr:nvCxnSpPr>
        <xdr:cNvPr id="250" name="直線コネクタ 249">
          <a:extLst>
            <a:ext uri="{FF2B5EF4-FFF2-40B4-BE49-F238E27FC236}">
              <a16:creationId xmlns:a16="http://schemas.microsoft.com/office/drawing/2014/main" id="{00000000-0008-0000-0200-0000FA000000}"/>
            </a:ext>
          </a:extLst>
        </xdr:cNvPr>
        <xdr:cNvCxnSpPr/>
      </xdr:nvCxnSpPr>
      <xdr:spPr>
        <a:xfrm>
          <a:off x="9639300" y="1082802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62</xdr:row>
      <xdr:rowOff>145415</xdr:rowOff>
    </xdr:from>
    <xdr:to>
      <xdr:col>46</xdr:col>
      <xdr:colOff>38100</xdr:colOff>
      <xdr:row>63</xdr:row>
      <xdr:rowOff>75565</xdr:rowOff>
    </xdr:to>
    <xdr:sp macro="" textlink="">
      <xdr:nvSpPr>
        <xdr:cNvPr id="251" name="楕円 250">
          <a:extLst>
            <a:ext uri="{FF2B5EF4-FFF2-40B4-BE49-F238E27FC236}">
              <a16:creationId xmlns:a16="http://schemas.microsoft.com/office/drawing/2014/main" id="{00000000-0008-0000-0200-0000FB000000}"/>
            </a:ext>
          </a:extLst>
        </xdr:cNvPr>
        <xdr:cNvSpPr/>
      </xdr:nvSpPr>
      <xdr:spPr>
        <a:xfrm>
          <a:off x="8699500" y="107753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63</xdr:row>
      <xdr:rowOff>24765</xdr:rowOff>
    </xdr:from>
    <xdr:to>
      <xdr:col>50</xdr:col>
      <xdr:colOff>114300</xdr:colOff>
      <xdr:row>63</xdr:row>
      <xdr:rowOff>26670</xdr:rowOff>
    </xdr:to>
    <xdr:cxnSp macro="">
      <xdr:nvCxnSpPr>
        <xdr:cNvPr id="252" name="直線コネクタ 251">
          <a:extLst>
            <a:ext uri="{FF2B5EF4-FFF2-40B4-BE49-F238E27FC236}">
              <a16:creationId xmlns:a16="http://schemas.microsoft.com/office/drawing/2014/main" id="{00000000-0008-0000-0200-0000FC000000}"/>
            </a:ext>
          </a:extLst>
        </xdr:cNvPr>
        <xdr:cNvCxnSpPr/>
      </xdr:nvCxnSpPr>
      <xdr:spPr>
        <a:xfrm>
          <a:off x="8750300" y="10826115"/>
          <a:ext cx="889000" cy="19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62</xdr:row>
      <xdr:rowOff>145415</xdr:rowOff>
    </xdr:from>
    <xdr:to>
      <xdr:col>41</xdr:col>
      <xdr:colOff>101600</xdr:colOff>
      <xdr:row>63</xdr:row>
      <xdr:rowOff>75565</xdr:rowOff>
    </xdr:to>
    <xdr:sp macro="" textlink="">
      <xdr:nvSpPr>
        <xdr:cNvPr id="253" name="楕円 252">
          <a:extLst>
            <a:ext uri="{FF2B5EF4-FFF2-40B4-BE49-F238E27FC236}">
              <a16:creationId xmlns:a16="http://schemas.microsoft.com/office/drawing/2014/main" id="{00000000-0008-0000-0200-0000FD000000}"/>
            </a:ext>
          </a:extLst>
        </xdr:cNvPr>
        <xdr:cNvSpPr/>
      </xdr:nvSpPr>
      <xdr:spPr>
        <a:xfrm>
          <a:off x="7810500" y="107753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63</xdr:row>
      <xdr:rowOff>24765</xdr:rowOff>
    </xdr:from>
    <xdr:to>
      <xdr:col>45</xdr:col>
      <xdr:colOff>177800</xdr:colOff>
      <xdr:row>63</xdr:row>
      <xdr:rowOff>24765</xdr:rowOff>
    </xdr:to>
    <xdr:cxnSp macro="">
      <xdr:nvCxnSpPr>
        <xdr:cNvPr id="254" name="直線コネクタ 253">
          <a:extLst>
            <a:ext uri="{FF2B5EF4-FFF2-40B4-BE49-F238E27FC236}">
              <a16:creationId xmlns:a16="http://schemas.microsoft.com/office/drawing/2014/main" id="{00000000-0008-0000-0200-0000FE000000}"/>
            </a:ext>
          </a:extLst>
        </xdr:cNvPr>
        <xdr:cNvCxnSpPr/>
      </xdr:nvCxnSpPr>
      <xdr:spPr>
        <a:xfrm>
          <a:off x="7861300" y="10826115"/>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62</xdr:row>
      <xdr:rowOff>143510</xdr:rowOff>
    </xdr:from>
    <xdr:to>
      <xdr:col>36</xdr:col>
      <xdr:colOff>165100</xdr:colOff>
      <xdr:row>63</xdr:row>
      <xdr:rowOff>73660</xdr:rowOff>
    </xdr:to>
    <xdr:sp macro="" textlink="">
      <xdr:nvSpPr>
        <xdr:cNvPr id="255" name="楕円 254">
          <a:extLst>
            <a:ext uri="{FF2B5EF4-FFF2-40B4-BE49-F238E27FC236}">
              <a16:creationId xmlns:a16="http://schemas.microsoft.com/office/drawing/2014/main" id="{00000000-0008-0000-0200-0000FF000000}"/>
            </a:ext>
          </a:extLst>
        </xdr:cNvPr>
        <xdr:cNvSpPr/>
      </xdr:nvSpPr>
      <xdr:spPr>
        <a:xfrm>
          <a:off x="6921500" y="107734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63</xdr:row>
      <xdr:rowOff>22860</xdr:rowOff>
    </xdr:from>
    <xdr:to>
      <xdr:col>41</xdr:col>
      <xdr:colOff>50800</xdr:colOff>
      <xdr:row>63</xdr:row>
      <xdr:rowOff>24765</xdr:rowOff>
    </xdr:to>
    <xdr:cxnSp macro="">
      <xdr:nvCxnSpPr>
        <xdr:cNvPr id="256" name="直線コネクタ 255">
          <a:extLst>
            <a:ext uri="{FF2B5EF4-FFF2-40B4-BE49-F238E27FC236}">
              <a16:creationId xmlns:a16="http://schemas.microsoft.com/office/drawing/2014/main" id="{00000000-0008-0000-0200-000000010000}"/>
            </a:ext>
          </a:extLst>
        </xdr:cNvPr>
        <xdr:cNvCxnSpPr/>
      </xdr:nvCxnSpPr>
      <xdr:spPr>
        <a:xfrm>
          <a:off x="6972300" y="10824210"/>
          <a:ext cx="889000" cy="19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60</xdr:row>
      <xdr:rowOff>160672</xdr:rowOff>
    </xdr:from>
    <xdr:ext cx="469744" cy="259045"/>
    <xdr:sp macro="" textlink="">
      <xdr:nvSpPr>
        <xdr:cNvPr id="257" name="n_1aveValue【体育館・プール】&#10;一人当たり面積">
          <a:extLst>
            <a:ext uri="{FF2B5EF4-FFF2-40B4-BE49-F238E27FC236}">
              <a16:creationId xmlns:a16="http://schemas.microsoft.com/office/drawing/2014/main" id="{00000000-0008-0000-0200-000001010000}"/>
            </a:ext>
          </a:extLst>
        </xdr:cNvPr>
        <xdr:cNvSpPr txBox="1"/>
      </xdr:nvSpPr>
      <xdr:spPr>
        <a:xfrm>
          <a:off x="9391727" y="104476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60</xdr:row>
      <xdr:rowOff>170197</xdr:rowOff>
    </xdr:from>
    <xdr:ext cx="469744" cy="259045"/>
    <xdr:sp macro="" textlink="">
      <xdr:nvSpPr>
        <xdr:cNvPr id="258" name="n_2aveValue【体育館・プール】&#10;一人当たり面積">
          <a:extLst>
            <a:ext uri="{FF2B5EF4-FFF2-40B4-BE49-F238E27FC236}">
              <a16:creationId xmlns:a16="http://schemas.microsoft.com/office/drawing/2014/main" id="{00000000-0008-0000-0200-000002010000}"/>
            </a:ext>
          </a:extLst>
        </xdr:cNvPr>
        <xdr:cNvSpPr txBox="1"/>
      </xdr:nvSpPr>
      <xdr:spPr>
        <a:xfrm>
          <a:off x="8515427" y="104571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61</xdr:row>
      <xdr:rowOff>4462</xdr:rowOff>
    </xdr:from>
    <xdr:ext cx="469744" cy="259045"/>
    <xdr:sp macro="" textlink="">
      <xdr:nvSpPr>
        <xdr:cNvPr id="259" name="n_3aveValue【体育館・プール】&#10;一人当たり面積">
          <a:extLst>
            <a:ext uri="{FF2B5EF4-FFF2-40B4-BE49-F238E27FC236}">
              <a16:creationId xmlns:a16="http://schemas.microsoft.com/office/drawing/2014/main" id="{00000000-0008-0000-0200-000003010000}"/>
            </a:ext>
          </a:extLst>
        </xdr:cNvPr>
        <xdr:cNvSpPr txBox="1"/>
      </xdr:nvSpPr>
      <xdr:spPr>
        <a:xfrm>
          <a:off x="7626427" y="1046291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60</xdr:row>
      <xdr:rowOff>170197</xdr:rowOff>
    </xdr:from>
    <xdr:ext cx="469744" cy="259045"/>
    <xdr:sp macro="" textlink="">
      <xdr:nvSpPr>
        <xdr:cNvPr id="260" name="n_4aveValue【体育館・プール】&#10;一人当たり面積">
          <a:extLst>
            <a:ext uri="{FF2B5EF4-FFF2-40B4-BE49-F238E27FC236}">
              <a16:creationId xmlns:a16="http://schemas.microsoft.com/office/drawing/2014/main" id="{00000000-0008-0000-0200-000004010000}"/>
            </a:ext>
          </a:extLst>
        </xdr:cNvPr>
        <xdr:cNvSpPr txBox="1"/>
      </xdr:nvSpPr>
      <xdr:spPr>
        <a:xfrm>
          <a:off x="6737427" y="104571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63</xdr:row>
      <xdr:rowOff>68597</xdr:rowOff>
    </xdr:from>
    <xdr:ext cx="469744" cy="259045"/>
    <xdr:sp macro="" textlink="">
      <xdr:nvSpPr>
        <xdr:cNvPr id="261" name="n_1mainValue【体育館・プール】&#10;一人当たり面積">
          <a:extLst>
            <a:ext uri="{FF2B5EF4-FFF2-40B4-BE49-F238E27FC236}">
              <a16:creationId xmlns:a16="http://schemas.microsoft.com/office/drawing/2014/main" id="{00000000-0008-0000-0200-000005010000}"/>
            </a:ext>
          </a:extLst>
        </xdr:cNvPr>
        <xdr:cNvSpPr txBox="1"/>
      </xdr:nvSpPr>
      <xdr:spPr>
        <a:xfrm>
          <a:off x="9391727" y="108699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63</xdr:row>
      <xdr:rowOff>66692</xdr:rowOff>
    </xdr:from>
    <xdr:ext cx="469744" cy="259045"/>
    <xdr:sp macro="" textlink="">
      <xdr:nvSpPr>
        <xdr:cNvPr id="262" name="n_2mainValue【体育館・プール】&#10;一人当たり面積">
          <a:extLst>
            <a:ext uri="{FF2B5EF4-FFF2-40B4-BE49-F238E27FC236}">
              <a16:creationId xmlns:a16="http://schemas.microsoft.com/office/drawing/2014/main" id="{00000000-0008-0000-0200-000006010000}"/>
            </a:ext>
          </a:extLst>
        </xdr:cNvPr>
        <xdr:cNvSpPr txBox="1"/>
      </xdr:nvSpPr>
      <xdr:spPr>
        <a:xfrm>
          <a:off x="8515427" y="108680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63</xdr:row>
      <xdr:rowOff>66692</xdr:rowOff>
    </xdr:from>
    <xdr:ext cx="469744" cy="259045"/>
    <xdr:sp macro="" textlink="">
      <xdr:nvSpPr>
        <xdr:cNvPr id="263" name="n_3mainValue【体育館・プール】&#10;一人当たり面積">
          <a:extLst>
            <a:ext uri="{FF2B5EF4-FFF2-40B4-BE49-F238E27FC236}">
              <a16:creationId xmlns:a16="http://schemas.microsoft.com/office/drawing/2014/main" id="{00000000-0008-0000-0200-000007010000}"/>
            </a:ext>
          </a:extLst>
        </xdr:cNvPr>
        <xdr:cNvSpPr txBox="1"/>
      </xdr:nvSpPr>
      <xdr:spPr>
        <a:xfrm>
          <a:off x="7626427" y="108680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63</xdr:row>
      <xdr:rowOff>64787</xdr:rowOff>
    </xdr:from>
    <xdr:ext cx="469744" cy="259045"/>
    <xdr:sp macro="" textlink="">
      <xdr:nvSpPr>
        <xdr:cNvPr id="264" name="n_4mainValue【体育館・プール】&#10;一人当たり面積">
          <a:extLst>
            <a:ext uri="{FF2B5EF4-FFF2-40B4-BE49-F238E27FC236}">
              <a16:creationId xmlns:a16="http://schemas.microsoft.com/office/drawing/2014/main" id="{00000000-0008-0000-0200-000008010000}"/>
            </a:ext>
          </a:extLst>
        </xdr:cNvPr>
        <xdr:cNvSpPr txBox="1"/>
      </xdr:nvSpPr>
      <xdr:spPr>
        <a:xfrm>
          <a:off x="6737427" y="108661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265" name="正方形/長方形 264">
          <a:extLst>
            <a:ext uri="{FF2B5EF4-FFF2-40B4-BE49-F238E27FC236}">
              <a16:creationId xmlns:a16="http://schemas.microsoft.com/office/drawing/2014/main" id="{00000000-0008-0000-0200-000009010000}"/>
            </a:ext>
          </a:extLst>
        </xdr:cNvPr>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266" name="正方形/長方形 265">
          <a:extLst>
            <a:ext uri="{FF2B5EF4-FFF2-40B4-BE49-F238E27FC236}">
              <a16:creationId xmlns:a16="http://schemas.microsoft.com/office/drawing/2014/main" id="{00000000-0008-0000-0200-00000A010000}"/>
            </a:ext>
          </a:extLst>
        </xdr:cNvPr>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267" name="正方形/長方形 266">
          <a:extLst>
            <a:ext uri="{FF2B5EF4-FFF2-40B4-BE49-F238E27FC236}">
              <a16:creationId xmlns:a16="http://schemas.microsoft.com/office/drawing/2014/main" id="{00000000-0008-0000-0200-00000B010000}"/>
            </a:ext>
          </a:extLst>
        </xdr:cNvPr>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268" name="正方形/長方形 267">
          <a:extLst>
            <a:ext uri="{FF2B5EF4-FFF2-40B4-BE49-F238E27FC236}">
              <a16:creationId xmlns:a16="http://schemas.microsoft.com/office/drawing/2014/main" id="{00000000-0008-0000-0200-00000C010000}"/>
            </a:ext>
          </a:extLst>
        </xdr:cNvPr>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269" name="正方形/長方形 268">
          <a:extLst>
            <a:ext uri="{FF2B5EF4-FFF2-40B4-BE49-F238E27FC236}">
              <a16:creationId xmlns:a16="http://schemas.microsoft.com/office/drawing/2014/main" id="{00000000-0008-0000-0200-00000D010000}"/>
            </a:ext>
          </a:extLst>
        </xdr:cNvPr>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270" name="正方形/長方形 269">
          <a:extLst>
            <a:ext uri="{FF2B5EF4-FFF2-40B4-BE49-F238E27FC236}">
              <a16:creationId xmlns:a16="http://schemas.microsoft.com/office/drawing/2014/main" id="{00000000-0008-0000-0200-00000E010000}"/>
            </a:ext>
          </a:extLst>
        </xdr:cNvPr>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271" name="正方形/長方形 270">
          <a:extLst>
            <a:ext uri="{FF2B5EF4-FFF2-40B4-BE49-F238E27FC236}">
              <a16:creationId xmlns:a16="http://schemas.microsoft.com/office/drawing/2014/main" id="{00000000-0008-0000-0200-00000F010000}"/>
            </a:ext>
          </a:extLst>
        </xdr:cNvPr>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272" name="正方形/長方形 271">
          <a:extLst>
            <a:ext uri="{FF2B5EF4-FFF2-40B4-BE49-F238E27FC236}">
              <a16:creationId xmlns:a16="http://schemas.microsoft.com/office/drawing/2014/main" id="{00000000-0008-0000-0200-000010010000}"/>
            </a:ext>
          </a:extLst>
        </xdr:cNvPr>
        <xdr:cNvSpPr/>
      </xdr:nvSpPr>
      <xdr:spPr>
        <a:xfrm>
          <a:off x="762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273" name="テキスト ボックス 272">
          <a:extLst>
            <a:ext uri="{FF2B5EF4-FFF2-40B4-BE49-F238E27FC236}">
              <a16:creationId xmlns:a16="http://schemas.microsoft.com/office/drawing/2014/main" id="{00000000-0008-0000-0200-000011010000}"/>
            </a:ext>
          </a:extLst>
        </xdr:cNvPr>
        <xdr:cNvSpPr txBox="1"/>
      </xdr:nvSpPr>
      <xdr:spPr>
        <a:xfrm>
          <a:off x="723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274" name="直線コネクタ 273">
          <a:extLst>
            <a:ext uri="{FF2B5EF4-FFF2-40B4-BE49-F238E27FC236}">
              <a16:creationId xmlns:a16="http://schemas.microsoft.com/office/drawing/2014/main" id="{00000000-0008-0000-0200-000012010000}"/>
            </a:ext>
          </a:extLst>
        </xdr:cNvPr>
        <xdr:cNvCxnSpPr/>
      </xdr:nvCxnSpPr>
      <xdr:spPr>
        <a:xfrm>
          <a:off x="762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275" name="テキスト ボックス 274">
          <a:extLst>
            <a:ext uri="{FF2B5EF4-FFF2-40B4-BE49-F238E27FC236}">
              <a16:creationId xmlns:a16="http://schemas.microsoft.com/office/drawing/2014/main" id="{00000000-0008-0000-0200-000013010000}"/>
            </a:ext>
          </a:extLst>
        </xdr:cNvPr>
        <xdr:cNvSpPr txBox="1"/>
      </xdr:nvSpPr>
      <xdr:spPr>
        <a:xfrm>
          <a:off x="294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114300</xdr:rowOff>
    </xdr:from>
    <xdr:to>
      <xdr:col>28</xdr:col>
      <xdr:colOff>114300</xdr:colOff>
      <xdr:row>86</xdr:row>
      <xdr:rowOff>114300</xdr:rowOff>
    </xdr:to>
    <xdr:cxnSp macro="">
      <xdr:nvCxnSpPr>
        <xdr:cNvPr id="276" name="直線コネクタ 275">
          <a:extLst>
            <a:ext uri="{FF2B5EF4-FFF2-40B4-BE49-F238E27FC236}">
              <a16:creationId xmlns:a16="http://schemas.microsoft.com/office/drawing/2014/main" id="{00000000-0008-0000-0200-000014010000}"/>
            </a:ext>
          </a:extLst>
        </xdr:cNvPr>
        <xdr:cNvCxnSpPr/>
      </xdr:nvCxnSpPr>
      <xdr:spPr>
        <a:xfrm>
          <a:off x="762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85</xdr:row>
      <xdr:rowOff>143527</xdr:rowOff>
    </xdr:from>
    <xdr:ext cx="467179" cy="259045"/>
    <xdr:sp macro="" textlink="">
      <xdr:nvSpPr>
        <xdr:cNvPr id="277" name="テキスト ボックス 276">
          <a:extLst>
            <a:ext uri="{FF2B5EF4-FFF2-40B4-BE49-F238E27FC236}">
              <a16:creationId xmlns:a16="http://schemas.microsoft.com/office/drawing/2014/main" id="{00000000-0008-0000-0200-000015010000}"/>
            </a:ext>
          </a:extLst>
        </xdr:cNvPr>
        <xdr:cNvSpPr txBox="1"/>
      </xdr:nvSpPr>
      <xdr:spPr>
        <a:xfrm>
          <a:off x="294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84</xdr:row>
      <xdr:rowOff>76200</xdr:rowOff>
    </xdr:from>
    <xdr:to>
      <xdr:col>28</xdr:col>
      <xdr:colOff>114300</xdr:colOff>
      <xdr:row>84</xdr:row>
      <xdr:rowOff>76200</xdr:rowOff>
    </xdr:to>
    <xdr:cxnSp macro="">
      <xdr:nvCxnSpPr>
        <xdr:cNvPr id="278" name="直線コネクタ 277">
          <a:extLst>
            <a:ext uri="{FF2B5EF4-FFF2-40B4-BE49-F238E27FC236}">
              <a16:creationId xmlns:a16="http://schemas.microsoft.com/office/drawing/2014/main" id="{00000000-0008-0000-0200-000016010000}"/>
            </a:ext>
          </a:extLst>
        </xdr:cNvPr>
        <xdr:cNvCxnSpPr/>
      </xdr:nvCxnSpPr>
      <xdr:spPr>
        <a:xfrm>
          <a:off x="762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83</xdr:row>
      <xdr:rowOff>105427</xdr:rowOff>
    </xdr:from>
    <xdr:ext cx="403059" cy="259045"/>
    <xdr:sp macro="" textlink="">
      <xdr:nvSpPr>
        <xdr:cNvPr id="279" name="テキスト ボックス 278">
          <a:extLst>
            <a:ext uri="{FF2B5EF4-FFF2-40B4-BE49-F238E27FC236}">
              <a16:creationId xmlns:a16="http://schemas.microsoft.com/office/drawing/2014/main" id="{00000000-0008-0000-0200-000017010000}"/>
            </a:ext>
          </a:extLst>
        </xdr:cNvPr>
        <xdr:cNvSpPr txBox="1"/>
      </xdr:nvSpPr>
      <xdr:spPr>
        <a:xfrm>
          <a:off x="358941"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82</xdr:row>
      <xdr:rowOff>38100</xdr:rowOff>
    </xdr:from>
    <xdr:to>
      <xdr:col>28</xdr:col>
      <xdr:colOff>114300</xdr:colOff>
      <xdr:row>82</xdr:row>
      <xdr:rowOff>38100</xdr:rowOff>
    </xdr:to>
    <xdr:cxnSp macro="">
      <xdr:nvCxnSpPr>
        <xdr:cNvPr id="280" name="直線コネクタ 279">
          <a:extLst>
            <a:ext uri="{FF2B5EF4-FFF2-40B4-BE49-F238E27FC236}">
              <a16:creationId xmlns:a16="http://schemas.microsoft.com/office/drawing/2014/main" id="{00000000-0008-0000-0200-000018010000}"/>
            </a:ext>
          </a:extLst>
        </xdr:cNvPr>
        <xdr:cNvCxnSpPr/>
      </xdr:nvCxnSpPr>
      <xdr:spPr>
        <a:xfrm>
          <a:off x="762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81</xdr:row>
      <xdr:rowOff>67327</xdr:rowOff>
    </xdr:from>
    <xdr:ext cx="403059" cy="259045"/>
    <xdr:sp macro="" textlink="">
      <xdr:nvSpPr>
        <xdr:cNvPr id="281" name="テキスト ボックス 280">
          <a:extLst>
            <a:ext uri="{FF2B5EF4-FFF2-40B4-BE49-F238E27FC236}">
              <a16:creationId xmlns:a16="http://schemas.microsoft.com/office/drawing/2014/main" id="{00000000-0008-0000-0200-000019010000}"/>
            </a:ext>
          </a:extLst>
        </xdr:cNvPr>
        <xdr:cNvSpPr txBox="1"/>
      </xdr:nvSpPr>
      <xdr:spPr>
        <a:xfrm>
          <a:off x="358941"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80</xdr:row>
      <xdr:rowOff>0</xdr:rowOff>
    </xdr:from>
    <xdr:to>
      <xdr:col>28</xdr:col>
      <xdr:colOff>114300</xdr:colOff>
      <xdr:row>80</xdr:row>
      <xdr:rowOff>0</xdr:rowOff>
    </xdr:to>
    <xdr:cxnSp macro="">
      <xdr:nvCxnSpPr>
        <xdr:cNvPr id="282" name="直線コネクタ 281">
          <a:extLst>
            <a:ext uri="{FF2B5EF4-FFF2-40B4-BE49-F238E27FC236}">
              <a16:creationId xmlns:a16="http://schemas.microsoft.com/office/drawing/2014/main" id="{00000000-0008-0000-0200-00001A010000}"/>
            </a:ext>
          </a:extLst>
        </xdr:cNvPr>
        <xdr:cNvCxnSpPr/>
      </xdr:nvCxnSpPr>
      <xdr:spPr>
        <a:xfrm>
          <a:off x="762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79</xdr:row>
      <xdr:rowOff>29227</xdr:rowOff>
    </xdr:from>
    <xdr:ext cx="403059" cy="259045"/>
    <xdr:sp macro="" textlink="">
      <xdr:nvSpPr>
        <xdr:cNvPr id="283" name="テキスト ボックス 282">
          <a:extLst>
            <a:ext uri="{FF2B5EF4-FFF2-40B4-BE49-F238E27FC236}">
              <a16:creationId xmlns:a16="http://schemas.microsoft.com/office/drawing/2014/main" id="{00000000-0008-0000-0200-00001B010000}"/>
            </a:ext>
          </a:extLst>
        </xdr:cNvPr>
        <xdr:cNvSpPr txBox="1"/>
      </xdr:nvSpPr>
      <xdr:spPr>
        <a:xfrm>
          <a:off x="358941"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133350</xdr:rowOff>
    </xdr:from>
    <xdr:to>
      <xdr:col>28</xdr:col>
      <xdr:colOff>114300</xdr:colOff>
      <xdr:row>77</xdr:row>
      <xdr:rowOff>133350</xdr:rowOff>
    </xdr:to>
    <xdr:cxnSp macro="">
      <xdr:nvCxnSpPr>
        <xdr:cNvPr id="284" name="直線コネクタ 283">
          <a:extLst>
            <a:ext uri="{FF2B5EF4-FFF2-40B4-BE49-F238E27FC236}">
              <a16:creationId xmlns:a16="http://schemas.microsoft.com/office/drawing/2014/main" id="{00000000-0008-0000-0200-00001C010000}"/>
            </a:ext>
          </a:extLst>
        </xdr:cNvPr>
        <xdr:cNvCxnSpPr/>
      </xdr:nvCxnSpPr>
      <xdr:spPr>
        <a:xfrm>
          <a:off x="762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76</xdr:row>
      <xdr:rowOff>162577</xdr:rowOff>
    </xdr:from>
    <xdr:ext cx="403059" cy="259045"/>
    <xdr:sp macro="" textlink="">
      <xdr:nvSpPr>
        <xdr:cNvPr id="285" name="テキスト ボックス 284">
          <a:extLst>
            <a:ext uri="{FF2B5EF4-FFF2-40B4-BE49-F238E27FC236}">
              <a16:creationId xmlns:a16="http://schemas.microsoft.com/office/drawing/2014/main" id="{00000000-0008-0000-0200-00001D010000}"/>
            </a:ext>
          </a:extLst>
        </xdr:cNvPr>
        <xdr:cNvSpPr txBox="1"/>
      </xdr:nvSpPr>
      <xdr:spPr>
        <a:xfrm>
          <a:off x="358941"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286" name="直線コネクタ 285">
          <a:extLst>
            <a:ext uri="{FF2B5EF4-FFF2-40B4-BE49-F238E27FC236}">
              <a16:creationId xmlns:a16="http://schemas.microsoft.com/office/drawing/2014/main" id="{00000000-0008-0000-0200-00001E010000}"/>
            </a:ext>
          </a:extLst>
        </xdr:cNvPr>
        <xdr:cNvCxnSpPr/>
      </xdr:nvCxnSpPr>
      <xdr:spPr>
        <a:xfrm>
          <a:off x="762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74</xdr:row>
      <xdr:rowOff>124477</xdr:rowOff>
    </xdr:from>
    <xdr:ext cx="338939" cy="259045"/>
    <xdr:sp macro="" textlink="">
      <xdr:nvSpPr>
        <xdr:cNvPr id="287" name="テキスト ボックス 286">
          <a:extLst>
            <a:ext uri="{FF2B5EF4-FFF2-40B4-BE49-F238E27FC236}">
              <a16:creationId xmlns:a16="http://schemas.microsoft.com/office/drawing/2014/main" id="{00000000-0008-0000-0200-00001F010000}"/>
            </a:ext>
          </a:extLst>
        </xdr:cNvPr>
        <xdr:cNvSpPr txBox="1"/>
      </xdr:nvSpPr>
      <xdr:spPr>
        <a:xfrm>
          <a:off x="423061"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152400</xdr:colOff>
      <xdr:row>88</xdr:row>
      <xdr:rowOff>152400</xdr:rowOff>
    </xdr:to>
    <xdr:sp macro="" textlink="">
      <xdr:nvSpPr>
        <xdr:cNvPr id="288" name="【福祉施設】&#10;有形固定資産減価償却率グラフ枠">
          <a:extLst>
            <a:ext uri="{FF2B5EF4-FFF2-40B4-BE49-F238E27FC236}">
              <a16:creationId xmlns:a16="http://schemas.microsoft.com/office/drawing/2014/main" id="{00000000-0008-0000-0200-000020010000}"/>
            </a:ext>
          </a:extLst>
        </xdr:cNvPr>
        <xdr:cNvSpPr/>
      </xdr:nvSpPr>
      <xdr:spPr>
        <a:xfrm>
          <a:off x="762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77</xdr:row>
      <xdr:rowOff>137161</xdr:rowOff>
    </xdr:from>
    <xdr:to>
      <xdr:col>24</xdr:col>
      <xdr:colOff>62865</xdr:colOff>
      <xdr:row>86</xdr:row>
      <xdr:rowOff>114300</xdr:rowOff>
    </xdr:to>
    <xdr:cxnSp macro="">
      <xdr:nvCxnSpPr>
        <xdr:cNvPr id="289" name="直線コネクタ 288">
          <a:extLst>
            <a:ext uri="{FF2B5EF4-FFF2-40B4-BE49-F238E27FC236}">
              <a16:creationId xmlns:a16="http://schemas.microsoft.com/office/drawing/2014/main" id="{00000000-0008-0000-0200-000021010000}"/>
            </a:ext>
          </a:extLst>
        </xdr:cNvPr>
        <xdr:cNvCxnSpPr/>
      </xdr:nvCxnSpPr>
      <xdr:spPr>
        <a:xfrm flipV="1">
          <a:off x="4634865" y="13338811"/>
          <a:ext cx="0" cy="152018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86</xdr:row>
      <xdr:rowOff>118127</xdr:rowOff>
    </xdr:from>
    <xdr:ext cx="469744" cy="259045"/>
    <xdr:sp macro="" textlink="">
      <xdr:nvSpPr>
        <xdr:cNvPr id="290" name="【福祉施設】&#10;有形固定資産減価償却率最小値テキスト">
          <a:extLst>
            <a:ext uri="{FF2B5EF4-FFF2-40B4-BE49-F238E27FC236}">
              <a16:creationId xmlns:a16="http://schemas.microsoft.com/office/drawing/2014/main" id="{00000000-0008-0000-0200-000022010000}"/>
            </a:ext>
          </a:extLst>
        </xdr:cNvPr>
        <xdr:cNvSpPr txBox="1"/>
      </xdr:nvSpPr>
      <xdr:spPr>
        <a:xfrm>
          <a:off x="4673600" y="1486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114300</xdr:rowOff>
    </xdr:from>
    <xdr:to>
      <xdr:col>24</xdr:col>
      <xdr:colOff>152400</xdr:colOff>
      <xdr:row>86</xdr:row>
      <xdr:rowOff>114300</xdr:rowOff>
    </xdr:to>
    <xdr:cxnSp macro="">
      <xdr:nvCxnSpPr>
        <xdr:cNvPr id="291" name="直線コネクタ 290">
          <a:extLst>
            <a:ext uri="{FF2B5EF4-FFF2-40B4-BE49-F238E27FC236}">
              <a16:creationId xmlns:a16="http://schemas.microsoft.com/office/drawing/2014/main" id="{00000000-0008-0000-0200-000023010000}"/>
            </a:ext>
          </a:extLst>
        </xdr:cNvPr>
        <xdr:cNvCxnSpPr/>
      </xdr:nvCxnSpPr>
      <xdr:spPr>
        <a:xfrm>
          <a:off x="4546600" y="1485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76</xdr:row>
      <xdr:rowOff>83838</xdr:rowOff>
    </xdr:from>
    <xdr:ext cx="405111" cy="259045"/>
    <xdr:sp macro="" textlink="">
      <xdr:nvSpPr>
        <xdr:cNvPr id="292" name="【福祉施設】&#10;有形固定資産減価償却率最大値テキスト">
          <a:extLst>
            <a:ext uri="{FF2B5EF4-FFF2-40B4-BE49-F238E27FC236}">
              <a16:creationId xmlns:a16="http://schemas.microsoft.com/office/drawing/2014/main" id="{00000000-0008-0000-0200-000024010000}"/>
            </a:ext>
          </a:extLst>
        </xdr:cNvPr>
        <xdr:cNvSpPr txBox="1"/>
      </xdr:nvSpPr>
      <xdr:spPr>
        <a:xfrm>
          <a:off x="4673600" y="131140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137161</xdr:rowOff>
    </xdr:from>
    <xdr:to>
      <xdr:col>24</xdr:col>
      <xdr:colOff>152400</xdr:colOff>
      <xdr:row>77</xdr:row>
      <xdr:rowOff>137161</xdr:rowOff>
    </xdr:to>
    <xdr:cxnSp macro="">
      <xdr:nvCxnSpPr>
        <xdr:cNvPr id="293" name="直線コネクタ 292">
          <a:extLst>
            <a:ext uri="{FF2B5EF4-FFF2-40B4-BE49-F238E27FC236}">
              <a16:creationId xmlns:a16="http://schemas.microsoft.com/office/drawing/2014/main" id="{00000000-0008-0000-0200-000025010000}"/>
            </a:ext>
          </a:extLst>
        </xdr:cNvPr>
        <xdr:cNvCxnSpPr/>
      </xdr:nvCxnSpPr>
      <xdr:spPr>
        <a:xfrm>
          <a:off x="4546600" y="1333881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81</xdr:row>
      <xdr:rowOff>34941</xdr:rowOff>
    </xdr:from>
    <xdr:ext cx="405111" cy="259045"/>
    <xdr:sp macro="" textlink="">
      <xdr:nvSpPr>
        <xdr:cNvPr id="294" name="【福祉施設】&#10;有形固定資産減価償却率平均値テキスト">
          <a:extLst>
            <a:ext uri="{FF2B5EF4-FFF2-40B4-BE49-F238E27FC236}">
              <a16:creationId xmlns:a16="http://schemas.microsoft.com/office/drawing/2014/main" id="{00000000-0008-0000-0200-000026010000}"/>
            </a:ext>
          </a:extLst>
        </xdr:cNvPr>
        <xdr:cNvSpPr txBox="1"/>
      </xdr:nvSpPr>
      <xdr:spPr>
        <a:xfrm>
          <a:off x="4673600" y="13922391"/>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82</xdr:row>
      <xdr:rowOff>12064</xdr:rowOff>
    </xdr:from>
    <xdr:to>
      <xdr:col>24</xdr:col>
      <xdr:colOff>114300</xdr:colOff>
      <xdr:row>82</xdr:row>
      <xdr:rowOff>113664</xdr:rowOff>
    </xdr:to>
    <xdr:sp macro="" textlink="">
      <xdr:nvSpPr>
        <xdr:cNvPr id="295" name="フローチャート: 判断 294">
          <a:extLst>
            <a:ext uri="{FF2B5EF4-FFF2-40B4-BE49-F238E27FC236}">
              <a16:creationId xmlns:a16="http://schemas.microsoft.com/office/drawing/2014/main" id="{00000000-0008-0000-0200-000027010000}"/>
            </a:ext>
          </a:extLst>
        </xdr:cNvPr>
        <xdr:cNvSpPr/>
      </xdr:nvSpPr>
      <xdr:spPr>
        <a:xfrm>
          <a:off x="4584700" y="140709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81</xdr:row>
      <xdr:rowOff>164464</xdr:rowOff>
    </xdr:from>
    <xdr:to>
      <xdr:col>20</xdr:col>
      <xdr:colOff>38100</xdr:colOff>
      <xdr:row>82</xdr:row>
      <xdr:rowOff>94614</xdr:rowOff>
    </xdr:to>
    <xdr:sp macro="" textlink="">
      <xdr:nvSpPr>
        <xdr:cNvPr id="296" name="フローチャート: 判断 295">
          <a:extLst>
            <a:ext uri="{FF2B5EF4-FFF2-40B4-BE49-F238E27FC236}">
              <a16:creationId xmlns:a16="http://schemas.microsoft.com/office/drawing/2014/main" id="{00000000-0008-0000-0200-000028010000}"/>
            </a:ext>
          </a:extLst>
        </xdr:cNvPr>
        <xdr:cNvSpPr/>
      </xdr:nvSpPr>
      <xdr:spPr>
        <a:xfrm>
          <a:off x="3746500" y="140519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81</xdr:row>
      <xdr:rowOff>145414</xdr:rowOff>
    </xdr:from>
    <xdr:to>
      <xdr:col>15</xdr:col>
      <xdr:colOff>101600</xdr:colOff>
      <xdr:row>82</xdr:row>
      <xdr:rowOff>75564</xdr:rowOff>
    </xdr:to>
    <xdr:sp macro="" textlink="">
      <xdr:nvSpPr>
        <xdr:cNvPr id="297" name="フローチャート: 判断 296">
          <a:extLst>
            <a:ext uri="{FF2B5EF4-FFF2-40B4-BE49-F238E27FC236}">
              <a16:creationId xmlns:a16="http://schemas.microsoft.com/office/drawing/2014/main" id="{00000000-0008-0000-0200-000029010000}"/>
            </a:ext>
          </a:extLst>
        </xdr:cNvPr>
        <xdr:cNvSpPr/>
      </xdr:nvSpPr>
      <xdr:spPr>
        <a:xfrm>
          <a:off x="2857500" y="140328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81</xdr:row>
      <xdr:rowOff>124461</xdr:rowOff>
    </xdr:from>
    <xdr:to>
      <xdr:col>10</xdr:col>
      <xdr:colOff>165100</xdr:colOff>
      <xdr:row>82</xdr:row>
      <xdr:rowOff>54611</xdr:rowOff>
    </xdr:to>
    <xdr:sp macro="" textlink="">
      <xdr:nvSpPr>
        <xdr:cNvPr id="298" name="フローチャート: 判断 297">
          <a:extLst>
            <a:ext uri="{FF2B5EF4-FFF2-40B4-BE49-F238E27FC236}">
              <a16:creationId xmlns:a16="http://schemas.microsoft.com/office/drawing/2014/main" id="{00000000-0008-0000-0200-00002A010000}"/>
            </a:ext>
          </a:extLst>
        </xdr:cNvPr>
        <xdr:cNvSpPr/>
      </xdr:nvSpPr>
      <xdr:spPr>
        <a:xfrm>
          <a:off x="1968500" y="140119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81</xdr:row>
      <xdr:rowOff>107314</xdr:rowOff>
    </xdr:from>
    <xdr:to>
      <xdr:col>6</xdr:col>
      <xdr:colOff>38100</xdr:colOff>
      <xdr:row>82</xdr:row>
      <xdr:rowOff>37464</xdr:rowOff>
    </xdr:to>
    <xdr:sp macro="" textlink="">
      <xdr:nvSpPr>
        <xdr:cNvPr id="299" name="フローチャート: 判断 298">
          <a:extLst>
            <a:ext uri="{FF2B5EF4-FFF2-40B4-BE49-F238E27FC236}">
              <a16:creationId xmlns:a16="http://schemas.microsoft.com/office/drawing/2014/main" id="{00000000-0008-0000-0200-00002B010000}"/>
            </a:ext>
          </a:extLst>
        </xdr:cNvPr>
        <xdr:cNvSpPr/>
      </xdr:nvSpPr>
      <xdr:spPr>
        <a:xfrm>
          <a:off x="1079500" y="139947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300" name="テキスト ボックス 299">
          <a:extLst>
            <a:ext uri="{FF2B5EF4-FFF2-40B4-BE49-F238E27FC236}">
              <a16:creationId xmlns:a16="http://schemas.microsoft.com/office/drawing/2014/main" id="{00000000-0008-0000-0200-00002C010000}"/>
            </a:ext>
          </a:extLst>
        </xdr:cNvPr>
        <xdr:cNvSpPr txBox="1"/>
      </xdr:nvSpPr>
      <xdr:spPr>
        <a:xfrm>
          <a:off x="4445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301" name="テキスト ボックス 300">
          <a:extLst>
            <a:ext uri="{FF2B5EF4-FFF2-40B4-BE49-F238E27FC236}">
              <a16:creationId xmlns:a16="http://schemas.microsoft.com/office/drawing/2014/main" id="{00000000-0008-0000-0200-00002D010000}"/>
            </a:ext>
          </a:extLst>
        </xdr:cNvPr>
        <xdr:cNvSpPr txBox="1"/>
      </xdr:nvSpPr>
      <xdr:spPr>
        <a:xfrm>
          <a:off x="3606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302" name="テキスト ボックス 301">
          <a:extLst>
            <a:ext uri="{FF2B5EF4-FFF2-40B4-BE49-F238E27FC236}">
              <a16:creationId xmlns:a16="http://schemas.microsoft.com/office/drawing/2014/main" id="{00000000-0008-0000-0200-00002E010000}"/>
            </a:ext>
          </a:extLst>
        </xdr:cNvPr>
        <xdr:cNvSpPr txBox="1"/>
      </xdr:nvSpPr>
      <xdr:spPr>
        <a:xfrm>
          <a:off x="271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303" name="テキスト ボックス 302">
          <a:extLst>
            <a:ext uri="{FF2B5EF4-FFF2-40B4-BE49-F238E27FC236}">
              <a16:creationId xmlns:a16="http://schemas.microsoft.com/office/drawing/2014/main" id="{00000000-0008-0000-0200-00002F010000}"/>
            </a:ext>
          </a:extLst>
        </xdr:cNvPr>
        <xdr:cNvSpPr txBox="1"/>
      </xdr:nvSpPr>
      <xdr:spPr>
        <a:xfrm>
          <a:off x="182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304" name="テキスト ボックス 303">
          <a:extLst>
            <a:ext uri="{FF2B5EF4-FFF2-40B4-BE49-F238E27FC236}">
              <a16:creationId xmlns:a16="http://schemas.microsoft.com/office/drawing/2014/main" id="{00000000-0008-0000-0200-000030010000}"/>
            </a:ext>
          </a:extLst>
        </xdr:cNvPr>
        <xdr:cNvSpPr txBox="1"/>
      </xdr:nvSpPr>
      <xdr:spPr>
        <a:xfrm>
          <a:off x="93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83</xdr:row>
      <xdr:rowOff>139700</xdr:rowOff>
    </xdr:from>
    <xdr:to>
      <xdr:col>24</xdr:col>
      <xdr:colOff>114300</xdr:colOff>
      <xdr:row>84</xdr:row>
      <xdr:rowOff>69850</xdr:rowOff>
    </xdr:to>
    <xdr:sp macro="" textlink="">
      <xdr:nvSpPr>
        <xdr:cNvPr id="305" name="楕円 304">
          <a:extLst>
            <a:ext uri="{FF2B5EF4-FFF2-40B4-BE49-F238E27FC236}">
              <a16:creationId xmlns:a16="http://schemas.microsoft.com/office/drawing/2014/main" id="{00000000-0008-0000-0200-000031010000}"/>
            </a:ext>
          </a:extLst>
        </xdr:cNvPr>
        <xdr:cNvSpPr/>
      </xdr:nvSpPr>
      <xdr:spPr>
        <a:xfrm>
          <a:off x="4584700" y="143700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83</xdr:row>
      <xdr:rowOff>118127</xdr:rowOff>
    </xdr:from>
    <xdr:ext cx="405111" cy="259045"/>
    <xdr:sp macro="" textlink="">
      <xdr:nvSpPr>
        <xdr:cNvPr id="306" name="【福祉施設】&#10;有形固定資産減価償却率該当値テキスト">
          <a:extLst>
            <a:ext uri="{FF2B5EF4-FFF2-40B4-BE49-F238E27FC236}">
              <a16:creationId xmlns:a16="http://schemas.microsoft.com/office/drawing/2014/main" id="{00000000-0008-0000-0200-000032010000}"/>
            </a:ext>
          </a:extLst>
        </xdr:cNvPr>
        <xdr:cNvSpPr txBox="1"/>
      </xdr:nvSpPr>
      <xdr:spPr>
        <a:xfrm>
          <a:off x="4673600" y="143484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83</xdr:row>
      <xdr:rowOff>93980</xdr:rowOff>
    </xdr:from>
    <xdr:to>
      <xdr:col>20</xdr:col>
      <xdr:colOff>38100</xdr:colOff>
      <xdr:row>84</xdr:row>
      <xdr:rowOff>24130</xdr:rowOff>
    </xdr:to>
    <xdr:sp macro="" textlink="">
      <xdr:nvSpPr>
        <xdr:cNvPr id="307" name="楕円 306">
          <a:extLst>
            <a:ext uri="{FF2B5EF4-FFF2-40B4-BE49-F238E27FC236}">
              <a16:creationId xmlns:a16="http://schemas.microsoft.com/office/drawing/2014/main" id="{00000000-0008-0000-0200-000033010000}"/>
            </a:ext>
          </a:extLst>
        </xdr:cNvPr>
        <xdr:cNvSpPr/>
      </xdr:nvSpPr>
      <xdr:spPr>
        <a:xfrm>
          <a:off x="3746500" y="143243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83</xdr:row>
      <xdr:rowOff>144780</xdr:rowOff>
    </xdr:from>
    <xdr:to>
      <xdr:col>24</xdr:col>
      <xdr:colOff>63500</xdr:colOff>
      <xdr:row>84</xdr:row>
      <xdr:rowOff>19050</xdr:rowOff>
    </xdr:to>
    <xdr:cxnSp macro="">
      <xdr:nvCxnSpPr>
        <xdr:cNvPr id="308" name="直線コネクタ 307">
          <a:extLst>
            <a:ext uri="{FF2B5EF4-FFF2-40B4-BE49-F238E27FC236}">
              <a16:creationId xmlns:a16="http://schemas.microsoft.com/office/drawing/2014/main" id="{00000000-0008-0000-0200-000034010000}"/>
            </a:ext>
          </a:extLst>
        </xdr:cNvPr>
        <xdr:cNvCxnSpPr/>
      </xdr:nvCxnSpPr>
      <xdr:spPr>
        <a:xfrm>
          <a:off x="3797300" y="14375130"/>
          <a:ext cx="8382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83</xdr:row>
      <xdr:rowOff>50164</xdr:rowOff>
    </xdr:from>
    <xdr:to>
      <xdr:col>15</xdr:col>
      <xdr:colOff>101600</xdr:colOff>
      <xdr:row>83</xdr:row>
      <xdr:rowOff>151764</xdr:rowOff>
    </xdr:to>
    <xdr:sp macro="" textlink="">
      <xdr:nvSpPr>
        <xdr:cNvPr id="309" name="楕円 308">
          <a:extLst>
            <a:ext uri="{FF2B5EF4-FFF2-40B4-BE49-F238E27FC236}">
              <a16:creationId xmlns:a16="http://schemas.microsoft.com/office/drawing/2014/main" id="{00000000-0008-0000-0200-000035010000}"/>
            </a:ext>
          </a:extLst>
        </xdr:cNvPr>
        <xdr:cNvSpPr/>
      </xdr:nvSpPr>
      <xdr:spPr>
        <a:xfrm>
          <a:off x="2857500" y="142805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83</xdr:row>
      <xdr:rowOff>100964</xdr:rowOff>
    </xdr:from>
    <xdr:to>
      <xdr:col>19</xdr:col>
      <xdr:colOff>177800</xdr:colOff>
      <xdr:row>83</xdr:row>
      <xdr:rowOff>144780</xdr:rowOff>
    </xdr:to>
    <xdr:cxnSp macro="">
      <xdr:nvCxnSpPr>
        <xdr:cNvPr id="310" name="直線コネクタ 309">
          <a:extLst>
            <a:ext uri="{FF2B5EF4-FFF2-40B4-BE49-F238E27FC236}">
              <a16:creationId xmlns:a16="http://schemas.microsoft.com/office/drawing/2014/main" id="{00000000-0008-0000-0200-000036010000}"/>
            </a:ext>
          </a:extLst>
        </xdr:cNvPr>
        <xdr:cNvCxnSpPr/>
      </xdr:nvCxnSpPr>
      <xdr:spPr>
        <a:xfrm>
          <a:off x="2908300" y="14331314"/>
          <a:ext cx="889000" cy="438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83</xdr:row>
      <xdr:rowOff>15875</xdr:rowOff>
    </xdr:from>
    <xdr:to>
      <xdr:col>10</xdr:col>
      <xdr:colOff>165100</xdr:colOff>
      <xdr:row>83</xdr:row>
      <xdr:rowOff>117475</xdr:rowOff>
    </xdr:to>
    <xdr:sp macro="" textlink="">
      <xdr:nvSpPr>
        <xdr:cNvPr id="311" name="楕円 310">
          <a:extLst>
            <a:ext uri="{FF2B5EF4-FFF2-40B4-BE49-F238E27FC236}">
              <a16:creationId xmlns:a16="http://schemas.microsoft.com/office/drawing/2014/main" id="{00000000-0008-0000-0200-000037010000}"/>
            </a:ext>
          </a:extLst>
        </xdr:cNvPr>
        <xdr:cNvSpPr/>
      </xdr:nvSpPr>
      <xdr:spPr>
        <a:xfrm>
          <a:off x="1968500" y="142462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83</xdr:row>
      <xdr:rowOff>66675</xdr:rowOff>
    </xdr:from>
    <xdr:to>
      <xdr:col>15</xdr:col>
      <xdr:colOff>50800</xdr:colOff>
      <xdr:row>83</xdr:row>
      <xdr:rowOff>100964</xdr:rowOff>
    </xdr:to>
    <xdr:cxnSp macro="">
      <xdr:nvCxnSpPr>
        <xdr:cNvPr id="312" name="直線コネクタ 311">
          <a:extLst>
            <a:ext uri="{FF2B5EF4-FFF2-40B4-BE49-F238E27FC236}">
              <a16:creationId xmlns:a16="http://schemas.microsoft.com/office/drawing/2014/main" id="{00000000-0008-0000-0200-000038010000}"/>
            </a:ext>
          </a:extLst>
        </xdr:cNvPr>
        <xdr:cNvCxnSpPr/>
      </xdr:nvCxnSpPr>
      <xdr:spPr>
        <a:xfrm>
          <a:off x="2019300" y="14297025"/>
          <a:ext cx="889000" cy="342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82</xdr:row>
      <xdr:rowOff>149225</xdr:rowOff>
    </xdr:from>
    <xdr:to>
      <xdr:col>6</xdr:col>
      <xdr:colOff>38100</xdr:colOff>
      <xdr:row>83</xdr:row>
      <xdr:rowOff>79375</xdr:rowOff>
    </xdr:to>
    <xdr:sp macro="" textlink="">
      <xdr:nvSpPr>
        <xdr:cNvPr id="313" name="楕円 312">
          <a:extLst>
            <a:ext uri="{FF2B5EF4-FFF2-40B4-BE49-F238E27FC236}">
              <a16:creationId xmlns:a16="http://schemas.microsoft.com/office/drawing/2014/main" id="{00000000-0008-0000-0200-000039010000}"/>
            </a:ext>
          </a:extLst>
        </xdr:cNvPr>
        <xdr:cNvSpPr/>
      </xdr:nvSpPr>
      <xdr:spPr>
        <a:xfrm>
          <a:off x="1079500" y="142081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83</xdr:row>
      <xdr:rowOff>28575</xdr:rowOff>
    </xdr:from>
    <xdr:to>
      <xdr:col>10</xdr:col>
      <xdr:colOff>114300</xdr:colOff>
      <xdr:row>83</xdr:row>
      <xdr:rowOff>66675</xdr:rowOff>
    </xdr:to>
    <xdr:cxnSp macro="">
      <xdr:nvCxnSpPr>
        <xdr:cNvPr id="314" name="直線コネクタ 313">
          <a:extLst>
            <a:ext uri="{FF2B5EF4-FFF2-40B4-BE49-F238E27FC236}">
              <a16:creationId xmlns:a16="http://schemas.microsoft.com/office/drawing/2014/main" id="{00000000-0008-0000-0200-00003A010000}"/>
            </a:ext>
          </a:extLst>
        </xdr:cNvPr>
        <xdr:cNvCxnSpPr/>
      </xdr:nvCxnSpPr>
      <xdr:spPr>
        <a:xfrm>
          <a:off x="1130300" y="14258925"/>
          <a:ext cx="8890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80</xdr:row>
      <xdr:rowOff>111141</xdr:rowOff>
    </xdr:from>
    <xdr:ext cx="405111" cy="259045"/>
    <xdr:sp macro="" textlink="">
      <xdr:nvSpPr>
        <xdr:cNvPr id="315" name="n_1aveValue【福祉施設】&#10;有形固定資産減価償却率">
          <a:extLst>
            <a:ext uri="{FF2B5EF4-FFF2-40B4-BE49-F238E27FC236}">
              <a16:creationId xmlns:a16="http://schemas.microsoft.com/office/drawing/2014/main" id="{00000000-0008-0000-0200-00003B010000}"/>
            </a:ext>
          </a:extLst>
        </xdr:cNvPr>
        <xdr:cNvSpPr txBox="1"/>
      </xdr:nvSpPr>
      <xdr:spPr>
        <a:xfrm>
          <a:off x="3582044" y="138271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80</xdr:row>
      <xdr:rowOff>92091</xdr:rowOff>
    </xdr:from>
    <xdr:ext cx="405111" cy="259045"/>
    <xdr:sp macro="" textlink="">
      <xdr:nvSpPr>
        <xdr:cNvPr id="316" name="n_2aveValue【福祉施設】&#10;有形固定資産減価償却率">
          <a:extLst>
            <a:ext uri="{FF2B5EF4-FFF2-40B4-BE49-F238E27FC236}">
              <a16:creationId xmlns:a16="http://schemas.microsoft.com/office/drawing/2014/main" id="{00000000-0008-0000-0200-00003C010000}"/>
            </a:ext>
          </a:extLst>
        </xdr:cNvPr>
        <xdr:cNvSpPr txBox="1"/>
      </xdr:nvSpPr>
      <xdr:spPr>
        <a:xfrm>
          <a:off x="2705744" y="138080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80</xdr:row>
      <xdr:rowOff>71138</xdr:rowOff>
    </xdr:from>
    <xdr:ext cx="405111" cy="259045"/>
    <xdr:sp macro="" textlink="">
      <xdr:nvSpPr>
        <xdr:cNvPr id="317" name="n_3aveValue【福祉施設】&#10;有形固定資産減価償却率">
          <a:extLst>
            <a:ext uri="{FF2B5EF4-FFF2-40B4-BE49-F238E27FC236}">
              <a16:creationId xmlns:a16="http://schemas.microsoft.com/office/drawing/2014/main" id="{00000000-0008-0000-0200-00003D010000}"/>
            </a:ext>
          </a:extLst>
        </xdr:cNvPr>
        <xdr:cNvSpPr txBox="1"/>
      </xdr:nvSpPr>
      <xdr:spPr>
        <a:xfrm>
          <a:off x="1816744" y="137871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80</xdr:row>
      <xdr:rowOff>53991</xdr:rowOff>
    </xdr:from>
    <xdr:ext cx="405111" cy="259045"/>
    <xdr:sp macro="" textlink="">
      <xdr:nvSpPr>
        <xdr:cNvPr id="318" name="n_4aveValue【福祉施設】&#10;有形固定資産減価償却率">
          <a:extLst>
            <a:ext uri="{FF2B5EF4-FFF2-40B4-BE49-F238E27FC236}">
              <a16:creationId xmlns:a16="http://schemas.microsoft.com/office/drawing/2014/main" id="{00000000-0008-0000-0200-00003E010000}"/>
            </a:ext>
          </a:extLst>
        </xdr:cNvPr>
        <xdr:cNvSpPr txBox="1"/>
      </xdr:nvSpPr>
      <xdr:spPr>
        <a:xfrm>
          <a:off x="927744" y="137699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84</xdr:row>
      <xdr:rowOff>15257</xdr:rowOff>
    </xdr:from>
    <xdr:ext cx="405111" cy="259045"/>
    <xdr:sp macro="" textlink="">
      <xdr:nvSpPr>
        <xdr:cNvPr id="319" name="n_1mainValue【福祉施設】&#10;有形固定資産減価償却率">
          <a:extLst>
            <a:ext uri="{FF2B5EF4-FFF2-40B4-BE49-F238E27FC236}">
              <a16:creationId xmlns:a16="http://schemas.microsoft.com/office/drawing/2014/main" id="{00000000-0008-0000-0200-00003F010000}"/>
            </a:ext>
          </a:extLst>
        </xdr:cNvPr>
        <xdr:cNvSpPr txBox="1"/>
      </xdr:nvSpPr>
      <xdr:spPr>
        <a:xfrm>
          <a:off x="3582044" y="144170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83</xdr:row>
      <xdr:rowOff>142891</xdr:rowOff>
    </xdr:from>
    <xdr:ext cx="405111" cy="259045"/>
    <xdr:sp macro="" textlink="">
      <xdr:nvSpPr>
        <xdr:cNvPr id="320" name="n_2mainValue【福祉施設】&#10;有形固定資産減価償却率">
          <a:extLst>
            <a:ext uri="{FF2B5EF4-FFF2-40B4-BE49-F238E27FC236}">
              <a16:creationId xmlns:a16="http://schemas.microsoft.com/office/drawing/2014/main" id="{00000000-0008-0000-0200-000040010000}"/>
            </a:ext>
          </a:extLst>
        </xdr:cNvPr>
        <xdr:cNvSpPr txBox="1"/>
      </xdr:nvSpPr>
      <xdr:spPr>
        <a:xfrm>
          <a:off x="2705744" y="143732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83</xdr:row>
      <xdr:rowOff>108602</xdr:rowOff>
    </xdr:from>
    <xdr:ext cx="405111" cy="259045"/>
    <xdr:sp macro="" textlink="">
      <xdr:nvSpPr>
        <xdr:cNvPr id="321" name="n_3mainValue【福祉施設】&#10;有形固定資産減価償却率">
          <a:extLst>
            <a:ext uri="{FF2B5EF4-FFF2-40B4-BE49-F238E27FC236}">
              <a16:creationId xmlns:a16="http://schemas.microsoft.com/office/drawing/2014/main" id="{00000000-0008-0000-0200-000041010000}"/>
            </a:ext>
          </a:extLst>
        </xdr:cNvPr>
        <xdr:cNvSpPr txBox="1"/>
      </xdr:nvSpPr>
      <xdr:spPr>
        <a:xfrm>
          <a:off x="1816744" y="143389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83</xdr:row>
      <xdr:rowOff>70502</xdr:rowOff>
    </xdr:from>
    <xdr:ext cx="405111" cy="259045"/>
    <xdr:sp macro="" textlink="">
      <xdr:nvSpPr>
        <xdr:cNvPr id="322" name="n_4mainValue【福祉施設】&#10;有形固定資産減価償却率">
          <a:extLst>
            <a:ext uri="{FF2B5EF4-FFF2-40B4-BE49-F238E27FC236}">
              <a16:creationId xmlns:a16="http://schemas.microsoft.com/office/drawing/2014/main" id="{00000000-0008-0000-0200-000042010000}"/>
            </a:ext>
          </a:extLst>
        </xdr:cNvPr>
        <xdr:cNvSpPr txBox="1"/>
      </xdr:nvSpPr>
      <xdr:spPr>
        <a:xfrm>
          <a:off x="927744" y="143008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323" name="正方形/長方形 322">
          <a:extLst>
            <a:ext uri="{FF2B5EF4-FFF2-40B4-BE49-F238E27FC236}">
              <a16:creationId xmlns:a16="http://schemas.microsoft.com/office/drawing/2014/main" id="{00000000-0008-0000-0200-000043010000}"/>
            </a:ext>
          </a:extLst>
        </xdr:cNvPr>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324" name="正方形/長方形 323">
          <a:extLst>
            <a:ext uri="{FF2B5EF4-FFF2-40B4-BE49-F238E27FC236}">
              <a16:creationId xmlns:a16="http://schemas.microsoft.com/office/drawing/2014/main" id="{00000000-0008-0000-0200-000044010000}"/>
            </a:ext>
          </a:extLst>
        </xdr:cNvPr>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325" name="正方形/長方形 324">
          <a:extLst>
            <a:ext uri="{FF2B5EF4-FFF2-40B4-BE49-F238E27FC236}">
              <a16:creationId xmlns:a16="http://schemas.microsoft.com/office/drawing/2014/main" id="{00000000-0008-0000-0200-000045010000}"/>
            </a:ext>
          </a:extLst>
        </xdr:cNvPr>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326" name="正方形/長方形 325">
          <a:extLst>
            <a:ext uri="{FF2B5EF4-FFF2-40B4-BE49-F238E27FC236}">
              <a16:creationId xmlns:a16="http://schemas.microsoft.com/office/drawing/2014/main" id="{00000000-0008-0000-0200-000046010000}"/>
            </a:ext>
          </a:extLst>
        </xdr:cNvPr>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327" name="正方形/長方形 326">
          <a:extLst>
            <a:ext uri="{FF2B5EF4-FFF2-40B4-BE49-F238E27FC236}">
              <a16:creationId xmlns:a16="http://schemas.microsoft.com/office/drawing/2014/main" id="{00000000-0008-0000-0200-000047010000}"/>
            </a:ext>
          </a:extLst>
        </xdr:cNvPr>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328" name="正方形/長方形 327">
          <a:extLst>
            <a:ext uri="{FF2B5EF4-FFF2-40B4-BE49-F238E27FC236}">
              <a16:creationId xmlns:a16="http://schemas.microsoft.com/office/drawing/2014/main" id="{00000000-0008-0000-0200-000048010000}"/>
            </a:ext>
          </a:extLst>
        </xdr:cNvPr>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329" name="正方形/長方形 328">
          <a:extLst>
            <a:ext uri="{FF2B5EF4-FFF2-40B4-BE49-F238E27FC236}">
              <a16:creationId xmlns:a16="http://schemas.microsoft.com/office/drawing/2014/main" id="{00000000-0008-0000-0200-000049010000}"/>
            </a:ext>
          </a:extLst>
        </xdr:cNvPr>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330" name="正方形/長方形 329">
          <a:extLst>
            <a:ext uri="{FF2B5EF4-FFF2-40B4-BE49-F238E27FC236}">
              <a16:creationId xmlns:a16="http://schemas.microsoft.com/office/drawing/2014/main" id="{00000000-0008-0000-0200-00004A010000}"/>
            </a:ext>
          </a:extLst>
        </xdr:cNvPr>
        <xdr:cNvSpPr/>
      </xdr:nvSpPr>
      <xdr:spPr>
        <a:xfrm>
          <a:off x="6604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331" name="テキスト ボックス 330">
          <a:extLst>
            <a:ext uri="{FF2B5EF4-FFF2-40B4-BE49-F238E27FC236}">
              <a16:creationId xmlns:a16="http://schemas.microsoft.com/office/drawing/2014/main" id="{00000000-0008-0000-0200-00004B010000}"/>
            </a:ext>
          </a:extLst>
        </xdr:cNvPr>
        <xdr:cNvSpPr txBox="1"/>
      </xdr:nvSpPr>
      <xdr:spPr>
        <a:xfrm>
          <a:off x="6565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332" name="直線コネクタ 331">
          <a:extLst>
            <a:ext uri="{FF2B5EF4-FFF2-40B4-BE49-F238E27FC236}">
              <a16:creationId xmlns:a16="http://schemas.microsoft.com/office/drawing/2014/main" id="{00000000-0008-0000-0200-00004C010000}"/>
            </a:ext>
          </a:extLst>
        </xdr:cNvPr>
        <xdr:cNvCxnSpPr/>
      </xdr:nvCxnSpPr>
      <xdr:spPr>
        <a:xfrm>
          <a:off x="6604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114300</xdr:rowOff>
    </xdr:from>
    <xdr:to>
      <xdr:col>59</xdr:col>
      <xdr:colOff>50800</xdr:colOff>
      <xdr:row>86</xdr:row>
      <xdr:rowOff>114300</xdr:rowOff>
    </xdr:to>
    <xdr:cxnSp macro="">
      <xdr:nvCxnSpPr>
        <xdr:cNvPr id="333" name="直線コネクタ 332">
          <a:extLst>
            <a:ext uri="{FF2B5EF4-FFF2-40B4-BE49-F238E27FC236}">
              <a16:creationId xmlns:a16="http://schemas.microsoft.com/office/drawing/2014/main" id="{00000000-0008-0000-0200-00004D010000}"/>
            </a:ext>
          </a:extLst>
        </xdr:cNvPr>
        <xdr:cNvCxnSpPr/>
      </xdr:nvCxnSpPr>
      <xdr:spPr>
        <a:xfrm>
          <a:off x="6604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85</xdr:row>
      <xdr:rowOff>143527</xdr:rowOff>
    </xdr:from>
    <xdr:ext cx="467179" cy="259045"/>
    <xdr:sp macro="" textlink="">
      <xdr:nvSpPr>
        <xdr:cNvPr id="334" name="テキスト ボックス 333">
          <a:extLst>
            <a:ext uri="{FF2B5EF4-FFF2-40B4-BE49-F238E27FC236}">
              <a16:creationId xmlns:a16="http://schemas.microsoft.com/office/drawing/2014/main" id="{00000000-0008-0000-0200-00004E010000}"/>
            </a:ext>
          </a:extLst>
        </xdr:cNvPr>
        <xdr:cNvSpPr txBox="1"/>
      </xdr:nvSpPr>
      <xdr:spPr>
        <a:xfrm>
          <a:off x="6136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84</xdr:row>
      <xdr:rowOff>76200</xdr:rowOff>
    </xdr:from>
    <xdr:to>
      <xdr:col>59</xdr:col>
      <xdr:colOff>50800</xdr:colOff>
      <xdr:row>84</xdr:row>
      <xdr:rowOff>76200</xdr:rowOff>
    </xdr:to>
    <xdr:cxnSp macro="">
      <xdr:nvCxnSpPr>
        <xdr:cNvPr id="335" name="直線コネクタ 334">
          <a:extLst>
            <a:ext uri="{FF2B5EF4-FFF2-40B4-BE49-F238E27FC236}">
              <a16:creationId xmlns:a16="http://schemas.microsoft.com/office/drawing/2014/main" id="{00000000-0008-0000-0200-00004F010000}"/>
            </a:ext>
          </a:extLst>
        </xdr:cNvPr>
        <xdr:cNvCxnSpPr/>
      </xdr:nvCxnSpPr>
      <xdr:spPr>
        <a:xfrm>
          <a:off x="6604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83</xdr:row>
      <xdr:rowOff>105427</xdr:rowOff>
    </xdr:from>
    <xdr:ext cx="467179" cy="259045"/>
    <xdr:sp macro="" textlink="">
      <xdr:nvSpPr>
        <xdr:cNvPr id="336" name="テキスト ボックス 335">
          <a:extLst>
            <a:ext uri="{FF2B5EF4-FFF2-40B4-BE49-F238E27FC236}">
              <a16:creationId xmlns:a16="http://schemas.microsoft.com/office/drawing/2014/main" id="{00000000-0008-0000-0200-000050010000}"/>
            </a:ext>
          </a:extLst>
        </xdr:cNvPr>
        <xdr:cNvSpPr txBox="1"/>
      </xdr:nvSpPr>
      <xdr:spPr>
        <a:xfrm>
          <a:off x="6136821"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82</xdr:row>
      <xdr:rowOff>38100</xdr:rowOff>
    </xdr:from>
    <xdr:to>
      <xdr:col>59</xdr:col>
      <xdr:colOff>50800</xdr:colOff>
      <xdr:row>82</xdr:row>
      <xdr:rowOff>38100</xdr:rowOff>
    </xdr:to>
    <xdr:cxnSp macro="">
      <xdr:nvCxnSpPr>
        <xdr:cNvPr id="337" name="直線コネクタ 336">
          <a:extLst>
            <a:ext uri="{FF2B5EF4-FFF2-40B4-BE49-F238E27FC236}">
              <a16:creationId xmlns:a16="http://schemas.microsoft.com/office/drawing/2014/main" id="{00000000-0008-0000-0200-000051010000}"/>
            </a:ext>
          </a:extLst>
        </xdr:cNvPr>
        <xdr:cNvCxnSpPr/>
      </xdr:nvCxnSpPr>
      <xdr:spPr>
        <a:xfrm>
          <a:off x="6604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81</xdr:row>
      <xdr:rowOff>67327</xdr:rowOff>
    </xdr:from>
    <xdr:ext cx="467179" cy="259045"/>
    <xdr:sp macro="" textlink="">
      <xdr:nvSpPr>
        <xdr:cNvPr id="338" name="テキスト ボックス 337">
          <a:extLst>
            <a:ext uri="{FF2B5EF4-FFF2-40B4-BE49-F238E27FC236}">
              <a16:creationId xmlns:a16="http://schemas.microsoft.com/office/drawing/2014/main" id="{00000000-0008-0000-0200-000052010000}"/>
            </a:ext>
          </a:extLst>
        </xdr:cNvPr>
        <xdr:cNvSpPr txBox="1"/>
      </xdr:nvSpPr>
      <xdr:spPr>
        <a:xfrm>
          <a:off x="61368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80</xdr:row>
      <xdr:rowOff>0</xdr:rowOff>
    </xdr:from>
    <xdr:to>
      <xdr:col>59</xdr:col>
      <xdr:colOff>50800</xdr:colOff>
      <xdr:row>80</xdr:row>
      <xdr:rowOff>0</xdr:rowOff>
    </xdr:to>
    <xdr:cxnSp macro="">
      <xdr:nvCxnSpPr>
        <xdr:cNvPr id="339" name="直線コネクタ 338">
          <a:extLst>
            <a:ext uri="{FF2B5EF4-FFF2-40B4-BE49-F238E27FC236}">
              <a16:creationId xmlns:a16="http://schemas.microsoft.com/office/drawing/2014/main" id="{00000000-0008-0000-0200-000053010000}"/>
            </a:ext>
          </a:extLst>
        </xdr:cNvPr>
        <xdr:cNvCxnSpPr/>
      </xdr:nvCxnSpPr>
      <xdr:spPr>
        <a:xfrm>
          <a:off x="6604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79</xdr:row>
      <xdr:rowOff>29227</xdr:rowOff>
    </xdr:from>
    <xdr:ext cx="467179" cy="259045"/>
    <xdr:sp macro="" textlink="">
      <xdr:nvSpPr>
        <xdr:cNvPr id="340" name="テキスト ボックス 339">
          <a:extLst>
            <a:ext uri="{FF2B5EF4-FFF2-40B4-BE49-F238E27FC236}">
              <a16:creationId xmlns:a16="http://schemas.microsoft.com/office/drawing/2014/main" id="{00000000-0008-0000-0200-000054010000}"/>
            </a:ext>
          </a:extLst>
        </xdr:cNvPr>
        <xdr:cNvSpPr txBox="1"/>
      </xdr:nvSpPr>
      <xdr:spPr>
        <a:xfrm>
          <a:off x="6136821"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133350</xdr:rowOff>
    </xdr:from>
    <xdr:to>
      <xdr:col>59</xdr:col>
      <xdr:colOff>50800</xdr:colOff>
      <xdr:row>77</xdr:row>
      <xdr:rowOff>133350</xdr:rowOff>
    </xdr:to>
    <xdr:cxnSp macro="">
      <xdr:nvCxnSpPr>
        <xdr:cNvPr id="341" name="直線コネクタ 340">
          <a:extLst>
            <a:ext uri="{FF2B5EF4-FFF2-40B4-BE49-F238E27FC236}">
              <a16:creationId xmlns:a16="http://schemas.microsoft.com/office/drawing/2014/main" id="{00000000-0008-0000-0200-000055010000}"/>
            </a:ext>
          </a:extLst>
        </xdr:cNvPr>
        <xdr:cNvCxnSpPr/>
      </xdr:nvCxnSpPr>
      <xdr:spPr>
        <a:xfrm>
          <a:off x="6604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76</xdr:row>
      <xdr:rowOff>162577</xdr:rowOff>
    </xdr:from>
    <xdr:ext cx="467179" cy="259045"/>
    <xdr:sp macro="" textlink="">
      <xdr:nvSpPr>
        <xdr:cNvPr id="342" name="テキスト ボックス 341">
          <a:extLst>
            <a:ext uri="{FF2B5EF4-FFF2-40B4-BE49-F238E27FC236}">
              <a16:creationId xmlns:a16="http://schemas.microsoft.com/office/drawing/2014/main" id="{00000000-0008-0000-0200-000056010000}"/>
            </a:ext>
          </a:extLst>
        </xdr:cNvPr>
        <xdr:cNvSpPr txBox="1"/>
      </xdr:nvSpPr>
      <xdr:spPr>
        <a:xfrm>
          <a:off x="6136821"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343" name="直線コネクタ 342">
          <a:extLst>
            <a:ext uri="{FF2B5EF4-FFF2-40B4-BE49-F238E27FC236}">
              <a16:creationId xmlns:a16="http://schemas.microsoft.com/office/drawing/2014/main" id="{00000000-0008-0000-0200-000057010000}"/>
            </a:ext>
          </a:extLst>
        </xdr:cNvPr>
        <xdr:cNvCxnSpPr/>
      </xdr:nvCxnSpPr>
      <xdr:spPr>
        <a:xfrm>
          <a:off x="6604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74</xdr:row>
      <xdr:rowOff>124477</xdr:rowOff>
    </xdr:from>
    <xdr:ext cx="467179" cy="259045"/>
    <xdr:sp macro="" textlink="">
      <xdr:nvSpPr>
        <xdr:cNvPr id="344" name="テキスト ボックス 343">
          <a:extLst>
            <a:ext uri="{FF2B5EF4-FFF2-40B4-BE49-F238E27FC236}">
              <a16:creationId xmlns:a16="http://schemas.microsoft.com/office/drawing/2014/main" id="{00000000-0008-0000-0200-000058010000}"/>
            </a:ext>
          </a:extLst>
        </xdr:cNvPr>
        <xdr:cNvSpPr txBox="1"/>
      </xdr:nvSpPr>
      <xdr:spPr>
        <a:xfrm>
          <a:off x="6136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345" name="【福祉施設】&#10;一人当たり面積グラフ枠">
          <a:extLst>
            <a:ext uri="{FF2B5EF4-FFF2-40B4-BE49-F238E27FC236}">
              <a16:creationId xmlns:a16="http://schemas.microsoft.com/office/drawing/2014/main" id="{00000000-0008-0000-0200-000059010000}"/>
            </a:ext>
          </a:extLst>
        </xdr:cNvPr>
        <xdr:cNvSpPr/>
      </xdr:nvSpPr>
      <xdr:spPr>
        <a:xfrm>
          <a:off x="6604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79</xdr:row>
      <xdr:rowOff>30480</xdr:rowOff>
    </xdr:from>
    <xdr:to>
      <xdr:col>54</xdr:col>
      <xdr:colOff>189865</xdr:colOff>
      <xdr:row>86</xdr:row>
      <xdr:rowOff>110489</xdr:rowOff>
    </xdr:to>
    <xdr:cxnSp macro="">
      <xdr:nvCxnSpPr>
        <xdr:cNvPr id="346" name="直線コネクタ 345">
          <a:extLst>
            <a:ext uri="{FF2B5EF4-FFF2-40B4-BE49-F238E27FC236}">
              <a16:creationId xmlns:a16="http://schemas.microsoft.com/office/drawing/2014/main" id="{00000000-0008-0000-0200-00005A010000}"/>
            </a:ext>
          </a:extLst>
        </xdr:cNvPr>
        <xdr:cNvCxnSpPr/>
      </xdr:nvCxnSpPr>
      <xdr:spPr>
        <a:xfrm flipV="1">
          <a:off x="10476865" y="13575030"/>
          <a:ext cx="0" cy="128015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114316</xdr:rowOff>
    </xdr:from>
    <xdr:ext cx="469744" cy="259045"/>
    <xdr:sp macro="" textlink="">
      <xdr:nvSpPr>
        <xdr:cNvPr id="347" name="【福祉施設】&#10;一人当たり面積最小値テキスト">
          <a:extLst>
            <a:ext uri="{FF2B5EF4-FFF2-40B4-BE49-F238E27FC236}">
              <a16:creationId xmlns:a16="http://schemas.microsoft.com/office/drawing/2014/main" id="{00000000-0008-0000-0200-00005B010000}"/>
            </a:ext>
          </a:extLst>
        </xdr:cNvPr>
        <xdr:cNvSpPr txBox="1"/>
      </xdr:nvSpPr>
      <xdr:spPr>
        <a:xfrm>
          <a:off x="10515600" y="148590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110489</xdr:rowOff>
    </xdr:from>
    <xdr:to>
      <xdr:col>55</xdr:col>
      <xdr:colOff>88900</xdr:colOff>
      <xdr:row>86</xdr:row>
      <xdr:rowOff>110489</xdr:rowOff>
    </xdr:to>
    <xdr:cxnSp macro="">
      <xdr:nvCxnSpPr>
        <xdr:cNvPr id="348" name="直線コネクタ 347">
          <a:extLst>
            <a:ext uri="{FF2B5EF4-FFF2-40B4-BE49-F238E27FC236}">
              <a16:creationId xmlns:a16="http://schemas.microsoft.com/office/drawing/2014/main" id="{00000000-0008-0000-0200-00005C010000}"/>
            </a:ext>
          </a:extLst>
        </xdr:cNvPr>
        <xdr:cNvCxnSpPr/>
      </xdr:nvCxnSpPr>
      <xdr:spPr>
        <a:xfrm>
          <a:off x="10388600" y="148551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77</xdr:row>
      <xdr:rowOff>148607</xdr:rowOff>
    </xdr:from>
    <xdr:ext cx="469744" cy="259045"/>
    <xdr:sp macro="" textlink="">
      <xdr:nvSpPr>
        <xdr:cNvPr id="349" name="【福祉施設】&#10;一人当たり面積最大値テキスト">
          <a:extLst>
            <a:ext uri="{FF2B5EF4-FFF2-40B4-BE49-F238E27FC236}">
              <a16:creationId xmlns:a16="http://schemas.microsoft.com/office/drawing/2014/main" id="{00000000-0008-0000-0200-00005D010000}"/>
            </a:ext>
          </a:extLst>
        </xdr:cNvPr>
        <xdr:cNvSpPr txBox="1"/>
      </xdr:nvSpPr>
      <xdr:spPr>
        <a:xfrm>
          <a:off x="10515600" y="133502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0.337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30480</xdr:rowOff>
    </xdr:from>
    <xdr:to>
      <xdr:col>55</xdr:col>
      <xdr:colOff>88900</xdr:colOff>
      <xdr:row>79</xdr:row>
      <xdr:rowOff>30480</xdr:rowOff>
    </xdr:to>
    <xdr:cxnSp macro="">
      <xdr:nvCxnSpPr>
        <xdr:cNvPr id="350" name="直線コネクタ 349">
          <a:extLst>
            <a:ext uri="{FF2B5EF4-FFF2-40B4-BE49-F238E27FC236}">
              <a16:creationId xmlns:a16="http://schemas.microsoft.com/office/drawing/2014/main" id="{00000000-0008-0000-0200-00005E010000}"/>
            </a:ext>
          </a:extLst>
        </xdr:cNvPr>
        <xdr:cNvCxnSpPr/>
      </xdr:nvCxnSpPr>
      <xdr:spPr>
        <a:xfrm>
          <a:off x="10388600" y="135750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83</xdr:row>
      <xdr:rowOff>101616</xdr:rowOff>
    </xdr:from>
    <xdr:ext cx="469744" cy="259045"/>
    <xdr:sp macro="" textlink="">
      <xdr:nvSpPr>
        <xdr:cNvPr id="351" name="【福祉施設】&#10;一人当たり面積平均値テキスト">
          <a:extLst>
            <a:ext uri="{FF2B5EF4-FFF2-40B4-BE49-F238E27FC236}">
              <a16:creationId xmlns:a16="http://schemas.microsoft.com/office/drawing/2014/main" id="{00000000-0008-0000-0200-00005F010000}"/>
            </a:ext>
          </a:extLst>
        </xdr:cNvPr>
        <xdr:cNvSpPr txBox="1"/>
      </xdr:nvSpPr>
      <xdr:spPr>
        <a:xfrm>
          <a:off x="10515600" y="1433196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84</xdr:row>
      <xdr:rowOff>78739</xdr:rowOff>
    </xdr:from>
    <xdr:to>
      <xdr:col>55</xdr:col>
      <xdr:colOff>50800</xdr:colOff>
      <xdr:row>85</xdr:row>
      <xdr:rowOff>8889</xdr:rowOff>
    </xdr:to>
    <xdr:sp macro="" textlink="">
      <xdr:nvSpPr>
        <xdr:cNvPr id="352" name="フローチャート: 判断 351">
          <a:extLst>
            <a:ext uri="{FF2B5EF4-FFF2-40B4-BE49-F238E27FC236}">
              <a16:creationId xmlns:a16="http://schemas.microsoft.com/office/drawing/2014/main" id="{00000000-0008-0000-0200-000060010000}"/>
            </a:ext>
          </a:extLst>
        </xdr:cNvPr>
        <xdr:cNvSpPr/>
      </xdr:nvSpPr>
      <xdr:spPr>
        <a:xfrm>
          <a:off x="10426700" y="144805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84</xdr:row>
      <xdr:rowOff>93980</xdr:rowOff>
    </xdr:from>
    <xdr:to>
      <xdr:col>50</xdr:col>
      <xdr:colOff>165100</xdr:colOff>
      <xdr:row>85</xdr:row>
      <xdr:rowOff>24130</xdr:rowOff>
    </xdr:to>
    <xdr:sp macro="" textlink="">
      <xdr:nvSpPr>
        <xdr:cNvPr id="353" name="フローチャート: 判断 352">
          <a:extLst>
            <a:ext uri="{FF2B5EF4-FFF2-40B4-BE49-F238E27FC236}">
              <a16:creationId xmlns:a16="http://schemas.microsoft.com/office/drawing/2014/main" id="{00000000-0008-0000-0200-000061010000}"/>
            </a:ext>
          </a:extLst>
        </xdr:cNvPr>
        <xdr:cNvSpPr/>
      </xdr:nvSpPr>
      <xdr:spPr>
        <a:xfrm>
          <a:off x="9588500" y="144957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84</xdr:row>
      <xdr:rowOff>86361</xdr:rowOff>
    </xdr:from>
    <xdr:to>
      <xdr:col>46</xdr:col>
      <xdr:colOff>38100</xdr:colOff>
      <xdr:row>85</xdr:row>
      <xdr:rowOff>16511</xdr:rowOff>
    </xdr:to>
    <xdr:sp macro="" textlink="">
      <xdr:nvSpPr>
        <xdr:cNvPr id="354" name="フローチャート: 判断 353">
          <a:extLst>
            <a:ext uri="{FF2B5EF4-FFF2-40B4-BE49-F238E27FC236}">
              <a16:creationId xmlns:a16="http://schemas.microsoft.com/office/drawing/2014/main" id="{00000000-0008-0000-0200-000062010000}"/>
            </a:ext>
          </a:extLst>
        </xdr:cNvPr>
        <xdr:cNvSpPr/>
      </xdr:nvSpPr>
      <xdr:spPr>
        <a:xfrm>
          <a:off x="8699500" y="144881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84</xdr:row>
      <xdr:rowOff>74930</xdr:rowOff>
    </xdr:from>
    <xdr:to>
      <xdr:col>41</xdr:col>
      <xdr:colOff>101600</xdr:colOff>
      <xdr:row>85</xdr:row>
      <xdr:rowOff>5080</xdr:rowOff>
    </xdr:to>
    <xdr:sp macro="" textlink="">
      <xdr:nvSpPr>
        <xdr:cNvPr id="355" name="フローチャート: 判断 354">
          <a:extLst>
            <a:ext uri="{FF2B5EF4-FFF2-40B4-BE49-F238E27FC236}">
              <a16:creationId xmlns:a16="http://schemas.microsoft.com/office/drawing/2014/main" id="{00000000-0008-0000-0200-000063010000}"/>
            </a:ext>
          </a:extLst>
        </xdr:cNvPr>
        <xdr:cNvSpPr/>
      </xdr:nvSpPr>
      <xdr:spPr>
        <a:xfrm>
          <a:off x="7810500" y="144767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84</xdr:row>
      <xdr:rowOff>63500</xdr:rowOff>
    </xdr:from>
    <xdr:to>
      <xdr:col>36</xdr:col>
      <xdr:colOff>165100</xdr:colOff>
      <xdr:row>84</xdr:row>
      <xdr:rowOff>165100</xdr:rowOff>
    </xdr:to>
    <xdr:sp macro="" textlink="">
      <xdr:nvSpPr>
        <xdr:cNvPr id="356" name="フローチャート: 判断 355">
          <a:extLst>
            <a:ext uri="{FF2B5EF4-FFF2-40B4-BE49-F238E27FC236}">
              <a16:creationId xmlns:a16="http://schemas.microsoft.com/office/drawing/2014/main" id="{00000000-0008-0000-0200-000064010000}"/>
            </a:ext>
          </a:extLst>
        </xdr:cNvPr>
        <xdr:cNvSpPr/>
      </xdr:nvSpPr>
      <xdr:spPr>
        <a:xfrm>
          <a:off x="6921500" y="14465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357" name="テキスト ボックス 356">
          <a:extLst>
            <a:ext uri="{FF2B5EF4-FFF2-40B4-BE49-F238E27FC236}">
              <a16:creationId xmlns:a16="http://schemas.microsoft.com/office/drawing/2014/main" id="{00000000-0008-0000-0200-000065010000}"/>
            </a:ext>
          </a:extLst>
        </xdr:cNvPr>
        <xdr:cNvSpPr txBox="1"/>
      </xdr:nvSpPr>
      <xdr:spPr>
        <a:xfrm>
          <a:off x="10287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358" name="テキスト ボックス 357">
          <a:extLst>
            <a:ext uri="{FF2B5EF4-FFF2-40B4-BE49-F238E27FC236}">
              <a16:creationId xmlns:a16="http://schemas.microsoft.com/office/drawing/2014/main" id="{00000000-0008-0000-0200-000066010000}"/>
            </a:ext>
          </a:extLst>
        </xdr:cNvPr>
        <xdr:cNvSpPr txBox="1"/>
      </xdr:nvSpPr>
      <xdr:spPr>
        <a:xfrm>
          <a:off x="944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359" name="テキスト ボックス 358">
          <a:extLst>
            <a:ext uri="{FF2B5EF4-FFF2-40B4-BE49-F238E27FC236}">
              <a16:creationId xmlns:a16="http://schemas.microsoft.com/office/drawing/2014/main" id="{00000000-0008-0000-0200-000067010000}"/>
            </a:ext>
          </a:extLst>
        </xdr:cNvPr>
        <xdr:cNvSpPr txBox="1"/>
      </xdr:nvSpPr>
      <xdr:spPr>
        <a:xfrm>
          <a:off x="855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360" name="テキスト ボックス 359">
          <a:extLst>
            <a:ext uri="{FF2B5EF4-FFF2-40B4-BE49-F238E27FC236}">
              <a16:creationId xmlns:a16="http://schemas.microsoft.com/office/drawing/2014/main" id="{00000000-0008-0000-0200-000068010000}"/>
            </a:ext>
          </a:extLst>
        </xdr:cNvPr>
        <xdr:cNvSpPr txBox="1"/>
      </xdr:nvSpPr>
      <xdr:spPr>
        <a:xfrm>
          <a:off x="767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361" name="テキスト ボックス 360">
          <a:extLst>
            <a:ext uri="{FF2B5EF4-FFF2-40B4-BE49-F238E27FC236}">
              <a16:creationId xmlns:a16="http://schemas.microsoft.com/office/drawing/2014/main" id="{00000000-0008-0000-0200-000069010000}"/>
            </a:ext>
          </a:extLst>
        </xdr:cNvPr>
        <xdr:cNvSpPr txBox="1"/>
      </xdr:nvSpPr>
      <xdr:spPr>
        <a:xfrm>
          <a:off x="678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85</xdr:row>
      <xdr:rowOff>170180</xdr:rowOff>
    </xdr:from>
    <xdr:to>
      <xdr:col>55</xdr:col>
      <xdr:colOff>50800</xdr:colOff>
      <xdr:row>86</xdr:row>
      <xdr:rowOff>100330</xdr:rowOff>
    </xdr:to>
    <xdr:sp macro="" textlink="">
      <xdr:nvSpPr>
        <xdr:cNvPr id="362" name="楕円 361">
          <a:extLst>
            <a:ext uri="{FF2B5EF4-FFF2-40B4-BE49-F238E27FC236}">
              <a16:creationId xmlns:a16="http://schemas.microsoft.com/office/drawing/2014/main" id="{00000000-0008-0000-0200-00006A010000}"/>
            </a:ext>
          </a:extLst>
        </xdr:cNvPr>
        <xdr:cNvSpPr/>
      </xdr:nvSpPr>
      <xdr:spPr>
        <a:xfrm>
          <a:off x="10426700" y="147434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85</xdr:row>
      <xdr:rowOff>85107</xdr:rowOff>
    </xdr:from>
    <xdr:ext cx="469744" cy="259045"/>
    <xdr:sp macro="" textlink="">
      <xdr:nvSpPr>
        <xdr:cNvPr id="363" name="【福祉施設】&#10;一人当たり面積該当値テキスト">
          <a:extLst>
            <a:ext uri="{FF2B5EF4-FFF2-40B4-BE49-F238E27FC236}">
              <a16:creationId xmlns:a16="http://schemas.microsoft.com/office/drawing/2014/main" id="{00000000-0008-0000-0200-00006B010000}"/>
            </a:ext>
          </a:extLst>
        </xdr:cNvPr>
        <xdr:cNvSpPr txBox="1"/>
      </xdr:nvSpPr>
      <xdr:spPr>
        <a:xfrm>
          <a:off x="10515600" y="146583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85</xdr:row>
      <xdr:rowOff>170180</xdr:rowOff>
    </xdr:from>
    <xdr:to>
      <xdr:col>50</xdr:col>
      <xdr:colOff>165100</xdr:colOff>
      <xdr:row>86</xdr:row>
      <xdr:rowOff>100330</xdr:rowOff>
    </xdr:to>
    <xdr:sp macro="" textlink="">
      <xdr:nvSpPr>
        <xdr:cNvPr id="364" name="楕円 363">
          <a:extLst>
            <a:ext uri="{FF2B5EF4-FFF2-40B4-BE49-F238E27FC236}">
              <a16:creationId xmlns:a16="http://schemas.microsoft.com/office/drawing/2014/main" id="{00000000-0008-0000-0200-00006C010000}"/>
            </a:ext>
          </a:extLst>
        </xdr:cNvPr>
        <xdr:cNvSpPr/>
      </xdr:nvSpPr>
      <xdr:spPr>
        <a:xfrm>
          <a:off x="9588500" y="147434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86</xdr:row>
      <xdr:rowOff>49530</xdr:rowOff>
    </xdr:from>
    <xdr:to>
      <xdr:col>55</xdr:col>
      <xdr:colOff>0</xdr:colOff>
      <xdr:row>86</xdr:row>
      <xdr:rowOff>49530</xdr:rowOff>
    </xdr:to>
    <xdr:cxnSp macro="">
      <xdr:nvCxnSpPr>
        <xdr:cNvPr id="365" name="直線コネクタ 364">
          <a:extLst>
            <a:ext uri="{FF2B5EF4-FFF2-40B4-BE49-F238E27FC236}">
              <a16:creationId xmlns:a16="http://schemas.microsoft.com/office/drawing/2014/main" id="{00000000-0008-0000-0200-00006D010000}"/>
            </a:ext>
          </a:extLst>
        </xdr:cNvPr>
        <xdr:cNvCxnSpPr/>
      </xdr:nvCxnSpPr>
      <xdr:spPr>
        <a:xfrm>
          <a:off x="9639300" y="1479423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85</xdr:row>
      <xdr:rowOff>166370</xdr:rowOff>
    </xdr:from>
    <xdr:to>
      <xdr:col>46</xdr:col>
      <xdr:colOff>38100</xdr:colOff>
      <xdr:row>86</xdr:row>
      <xdr:rowOff>96520</xdr:rowOff>
    </xdr:to>
    <xdr:sp macro="" textlink="">
      <xdr:nvSpPr>
        <xdr:cNvPr id="366" name="楕円 365">
          <a:extLst>
            <a:ext uri="{FF2B5EF4-FFF2-40B4-BE49-F238E27FC236}">
              <a16:creationId xmlns:a16="http://schemas.microsoft.com/office/drawing/2014/main" id="{00000000-0008-0000-0200-00006E010000}"/>
            </a:ext>
          </a:extLst>
        </xdr:cNvPr>
        <xdr:cNvSpPr/>
      </xdr:nvSpPr>
      <xdr:spPr>
        <a:xfrm>
          <a:off x="8699500" y="147396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86</xdr:row>
      <xdr:rowOff>45720</xdr:rowOff>
    </xdr:from>
    <xdr:to>
      <xdr:col>50</xdr:col>
      <xdr:colOff>114300</xdr:colOff>
      <xdr:row>86</xdr:row>
      <xdr:rowOff>49530</xdr:rowOff>
    </xdr:to>
    <xdr:cxnSp macro="">
      <xdr:nvCxnSpPr>
        <xdr:cNvPr id="367" name="直線コネクタ 366">
          <a:extLst>
            <a:ext uri="{FF2B5EF4-FFF2-40B4-BE49-F238E27FC236}">
              <a16:creationId xmlns:a16="http://schemas.microsoft.com/office/drawing/2014/main" id="{00000000-0008-0000-0200-00006F010000}"/>
            </a:ext>
          </a:extLst>
        </xdr:cNvPr>
        <xdr:cNvCxnSpPr/>
      </xdr:nvCxnSpPr>
      <xdr:spPr>
        <a:xfrm>
          <a:off x="8750300" y="14790420"/>
          <a:ext cx="889000" cy="3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85</xdr:row>
      <xdr:rowOff>166370</xdr:rowOff>
    </xdr:from>
    <xdr:to>
      <xdr:col>41</xdr:col>
      <xdr:colOff>101600</xdr:colOff>
      <xdr:row>86</xdr:row>
      <xdr:rowOff>96520</xdr:rowOff>
    </xdr:to>
    <xdr:sp macro="" textlink="">
      <xdr:nvSpPr>
        <xdr:cNvPr id="368" name="楕円 367">
          <a:extLst>
            <a:ext uri="{FF2B5EF4-FFF2-40B4-BE49-F238E27FC236}">
              <a16:creationId xmlns:a16="http://schemas.microsoft.com/office/drawing/2014/main" id="{00000000-0008-0000-0200-000070010000}"/>
            </a:ext>
          </a:extLst>
        </xdr:cNvPr>
        <xdr:cNvSpPr/>
      </xdr:nvSpPr>
      <xdr:spPr>
        <a:xfrm>
          <a:off x="7810500" y="147396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86</xdr:row>
      <xdr:rowOff>45720</xdr:rowOff>
    </xdr:from>
    <xdr:to>
      <xdr:col>45</xdr:col>
      <xdr:colOff>177800</xdr:colOff>
      <xdr:row>86</xdr:row>
      <xdr:rowOff>45720</xdr:rowOff>
    </xdr:to>
    <xdr:cxnSp macro="">
      <xdr:nvCxnSpPr>
        <xdr:cNvPr id="369" name="直線コネクタ 368">
          <a:extLst>
            <a:ext uri="{FF2B5EF4-FFF2-40B4-BE49-F238E27FC236}">
              <a16:creationId xmlns:a16="http://schemas.microsoft.com/office/drawing/2014/main" id="{00000000-0008-0000-0200-000071010000}"/>
            </a:ext>
          </a:extLst>
        </xdr:cNvPr>
        <xdr:cNvCxnSpPr/>
      </xdr:nvCxnSpPr>
      <xdr:spPr>
        <a:xfrm>
          <a:off x="7861300" y="1479042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85</xdr:row>
      <xdr:rowOff>166370</xdr:rowOff>
    </xdr:from>
    <xdr:to>
      <xdr:col>36</xdr:col>
      <xdr:colOff>165100</xdr:colOff>
      <xdr:row>86</xdr:row>
      <xdr:rowOff>96520</xdr:rowOff>
    </xdr:to>
    <xdr:sp macro="" textlink="">
      <xdr:nvSpPr>
        <xdr:cNvPr id="370" name="楕円 369">
          <a:extLst>
            <a:ext uri="{FF2B5EF4-FFF2-40B4-BE49-F238E27FC236}">
              <a16:creationId xmlns:a16="http://schemas.microsoft.com/office/drawing/2014/main" id="{00000000-0008-0000-0200-000072010000}"/>
            </a:ext>
          </a:extLst>
        </xdr:cNvPr>
        <xdr:cNvSpPr/>
      </xdr:nvSpPr>
      <xdr:spPr>
        <a:xfrm>
          <a:off x="6921500" y="147396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86</xdr:row>
      <xdr:rowOff>45720</xdr:rowOff>
    </xdr:from>
    <xdr:to>
      <xdr:col>41</xdr:col>
      <xdr:colOff>50800</xdr:colOff>
      <xdr:row>86</xdr:row>
      <xdr:rowOff>45720</xdr:rowOff>
    </xdr:to>
    <xdr:cxnSp macro="">
      <xdr:nvCxnSpPr>
        <xdr:cNvPr id="371" name="直線コネクタ 370">
          <a:extLst>
            <a:ext uri="{FF2B5EF4-FFF2-40B4-BE49-F238E27FC236}">
              <a16:creationId xmlns:a16="http://schemas.microsoft.com/office/drawing/2014/main" id="{00000000-0008-0000-0200-000073010000}"/>
            </a:ext>
          </a:extLst>
        </xdr:cNvPr>
        <xdr:cNvCxnSpPr/>
      </xdr:nvCxnSpPr>
      <xdr:spPr>
        <a:xfrm>
          <a:off x="6972300" y="1479042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83</xdr:row>
      <xdr:rowOff>40657</xdr:rowOff>
    </xdr:from>
    <xdr:ext cx="469744" cy="259045"/>
    <xdr:sp macro="" textlink="">
      <xdr:nvSpPr>
        <xdr:cNvPr id="372" name="n_1aveValue【福祉施設】&#10;一人当たり面積">
          <a:extLst>
            <a:ext uri="{FF2B5EF4-FFF2-40B4-BE49-F238E27FC236}">
              <a16:creationId xmlns:a16="http://schemas.microsoft.com/office/drawing/2014/main" id="{00000000-0008-0000-0200-000074010000}"/>
            </a:ext>
          </a:extLst>
        </xdr:cNvPr>
        <xdr:cNvSpPr txBox="1"/>
      </xdr:nvSpPr>
      <xdr:spPr>
        <a:xfrm>
          <a:off x="9391727" y="142710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83</xdr:row>
      <xdr:rowOff>33038</xdr:rowOff>
    </xdr:from>
    <xdr:ext cx="469744" cy="259045"/>
    <xdr:sp macro="" textlink="">
      <xdr:nvSpPr>
        <xdr:cNvPr id="373" name="n_2aveValue【福祉施設】&#10;一人当たり面積">
          <a:extLst>
            <a:ext uri="{FF2B5EF4-FFF2-40B4-BE49-F238E27FC236}">
              <a16:creationId xmlns:a16="http://schemas.microsoft.com/office/drawing/2014/main" id="{00000000-0008-0000-0200-000075010000}"/>
            </a:ext>
          </a:extLst>
        </xdr:cNvPr>
        <xdr:cNvSpPr txBox="1"/>
      </xdr:nvSpPr>
      <xdr:spPr>
        <a:xfrm>
          <a:off x="8515427" y="142633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83</xdr:row>
      <xdr:rowOff>21607</xdr:rowOff>
    </xdr:from>
    <xdr:ext cx="469744" cy="259045"/>
    <xdr:sp macro="" textlink="">
      <xdr:nvSpPr>
        <xdr:cNvPr id="374" name="n_3aveValue【福祉施設】&#10;一人当たり面積">
          <a:extLst>
            <a:ext uri="{FF2B5EF4-FFF2-40B4-BE49-F238E27FC236}">
              <a16:creationId xmlns:a16="http://schemas.microsoft.com/office/drawing/2014/main" id="{00000000-0008-0000-0200-000076010000}"/>
            </a:ext>
          </a:extLst>
        </xdr:cNvPr>
        <xdr:cNvSpPr txBox="1"/>
      </xdr:nvSpPr>
      <xdr:spPr>
        <a:xfrm>
          <a:off x="7626427" y="142519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83</xdr:row>
      <xdr:rowOff>10177</xdr:rowOff>
    </xdr:from>
    <xdr:ext cx="469744" cy="259045"/>
    <xdr:sp macro="" textlink="">
      <xdr:nvSpPr>
        <xdr:cNvPr id="375" name="n_4aveValue【福祉施設】&#10;一人当たり面積">
          <a:extLst>
            <a:ext uri="{FF2B5EF4-FFF2-40B4-BE49-F238E27FC236}">
              <a16:creationId xmlns:a16="http://schemas.microsoft.com/office/drawing/2014/main" id="{00000000-0008-0000-0200-000077010000}"/>
            </a:ext>
          </a:extLst>
        </xdr:cNvPr>
        <xdr:cNvSpPr txBox="1"/>
      </xdr:nvSpPr>
      <xdr:spPr>
        <a:xfrm>
          <a:off x="6737427" y="142405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86</xdr:row>
      <xdr:rowOff>91457</xdr:rowOff>
    </xdr:from>
    <xdr:ext cx="469744" cy="259045"/>
    <xdr:sp macro="" textlink="">
      <xdr:nvSpPr>
        <xdr:cNvPr id="376" name="n_1mainValue【福祉施設】&#10;一人当たり面積">
          <a:extLst>
            <a:ext uri="{FF2B5EF4-FFF2-40B4-BE49-F238E27FC236}">
              <a16:creationId xmlns:a16="http://schemas.microsoft.com/office/drawing/2014/main" id="{00000000-0008-0000-0200-000078010000}"/>
            </a:ext>
          </a:extLst>
        </xdr:cNvPr>
        <xdr:cNvSpPr txBox="1"/>
      </xdr:nvSpPr>
      <xdr:spPr>
        <a:xfrm>
          <a:off x="9391727" y="148361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86</xdr:row>
      <xdr:rowOff>87647</xdr:rowOff>
    </xdr:from>
    <xdr:ext cx="469744" cy="259045"/>
    <xdr:sp macro="" textlink="">
      <xdr:nvSpPr>
        <xdr:cNvPr id="377" name="n_2mainValue【福祉施設】&#10;一人当たり面積">
          <a:extLst>
            <a:ext uri="{FF2B5EF4-FFF2-40B4-BE49-F238E27FC236}">
              <a16:creationId xmlns:a16="http://schemas.microsoft.com/office/drawing/2014/main" id="{00000000-0008-0000-0200-000079010000}"/>
            </a:ext>
          </a:extLst>
        </xdr:cNvPr>
        <xdr:cNvSpPr txBox="1"/>
      </xdr:nvSpPr>
      <xdr:spPr>
        <a:xfrm>
          <a:off x="8515427" y="148323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86</xdr:row>
      <xdr:rowOff>87647</xdr:rowOff>
    </xdr:from>
    <xdr:ext cx="469744" cy="259045"/>
    <xdr:sp macro="" textlink="">
      <xdr:nvSpPr>
        <xdr:cNvPr id="378" name="n_3mainValue【福祉施設】&#10;一人当たり面積">
          <a:extLst>
            <a:ext uri="{FF2B5EF4-FFF2-40B4-BE49-F238E27FC236}">
              <a16:creationId xmlns:a16="http://schemas.microsoft.com/office/drawing/2014/main" id="{00000000-0008-0000-0200-00007A010000}"/>
            </a:ext>
          </a:extLst>
        </xdr:cNvPr>
        <xdr:cNvSpPr txBox="1"/>
      </xdr:nvSpPr>
      <xdr:spPr>
        <a:xfrm>
          <a:off x="7626427" y="148323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86</xdr:row>
      <xdr:rowOff>87647</xdr:rowOff>
    </xdr:from>
    <xdr:ext cx="469744" cy="259045"/>
    <xdr:sp macro="" textlink="">
      <xdr:nvSpPr>
        <xdr:cNvPr id="379" name="n_4mainValue【福祉施設】&#10;一人当たり面積">
          <a:extLst>
            <a:ext uri="{FF2B5EF4-FFF2-40B4-BE49-F238E27FC236}">
              <a16:creationId xmlns:a16="http://schemas.microsoft.com/office/drawing/2014/main" id="{00000000-0008-0000-0200-00007B010000}"/>
            </a:ext>
          </a:extLst>
        </xdr:cNvPr>
        <xdr:cNvSpPr txBox="1"/>
      </xdr:nvSpPr>
      <xdr:spPr>
        <a:xfrm>
          <a:off x="6737427" y="148323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380" name="正方形/長方形 379">
          <a:extLst>
            <a:ext uri="{FF2B5EF4-FFF2-40B4-BE49-F238E27FC236}">
              <a16:creationId xmlns:a16="http://schemas.microsoft.com/office/drawing/2014/main" id="{00000000-0008-0000-0200-00007C010000}"/>
            </a:ext>
          </a:extLst>
        </xdr:cNvPr>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381" name="正方形/長方形 380">
          <a:extLst>
            <a:ext uri="{FF2B5EF4-FFF2-40B4-BE49-F238E27FC236}">
              <a16:creationId xmlns:a16="http://schemas.microsoft.com/office/drawing/2014/main" id="{00000000-0008-0000-0200-00007D010000}"/>
            </a:ext>
          </a:extLst>
        </xdr:cNvPr>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382" name="正方形/長方形 381">
          <a:extLst>
            <a:ext uri="{FF2B5EF4-FFF2-40B4-BE49-F238E27FC236}">
              <a16:creationId xmlns:a16="http://schemas.microsoft.com/office/drawing/2014/main" id="{00000000-0008-0000-0200-00007E010000}"/>
            </a:ext>
          </a:extLst>
        </xdr:cNvPr>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383" name="正方形/長方形 382">
          <a:extLst>
            <a:ext uri="{FF2B5EF4-FFF2-40B4-BE49-F238E27FC236}">
              <a16:creationId xmlns:a16="http://schemas.microsoft.com/office/drawing/2014/main" id="{00000000-0008-0000-0200-00007F010000}"/>
            </a:ext>
          </a:extLst>
        </xdr:cNvPr>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384" name="正方形/長方形 383">
          <a:extLst>
            <a:ext uri="{FF2B5EF4-FFF2-40B4-BE49-F238E27FC236}">
              <a16:creationId xmlns:a16="http://schemas.microsoft.com/office/drawing/2014/main" id="{00000000-0008-0000-0200-000080010000}"/>
            </a:ext>
          </a:extLst>
        </xdr:cNvPr>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385" name="正方形/長方形 384">
          <a:extLst>
            <a:ext uri="{FF2B5EF4-FFF2-40B4-BE49-F238E27FC236}">
              <a16:creationId xmlns:a16="http://schemas.microsoft.com/office/drawing/2014/main" id="{00000000-0008-0000-0200-000081010000}"/>
            </a:ext>
          </a:extLst>
        </xdr:cNvPr>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386" name="正方形/長方形 385">
          <a:extLst>
            <a:ext uri="{FF2B5EF4-FFF2-40B4-BE49-F238E27FC236}">
              <a16:creationId xmlns:a16="http://schemas.microsoft.com/office/drawing/2014/main" id="{00000000-0008-0000-0200-000082010000}"/>
            </a:ext>
          </a:extLst>
        </xdr:cNvPr>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387" name="正方形/長方形 386">
          <a:extLst>
            <a:ext uri="{FF2B5EF4-FFF2-40B4-BE49-F238E27FC236}">
              <a16:creationId xmlns:a16="http://schemas.microsoft.com/office/drawing/2014/main" id="{00000000-0008-0000-0200-000083010000}"/>
            </a:ext>
          </a:extLst>
        </xdr:cNvPr>
        <xdr:cNvSpPr/>
      </xdr:nvSpPr>
      <xdr:spPr>
        <a:xfrm>
          <a:off x="762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96</xdr:row>
      <xdr:rowOff>114300</xdr:rowOff>
    </xdr:from>
    <xdr:ext cx="298543" cy="225703"/>
    <xdr:sp macro="" textlink="">
      <xdr:nvSpPr>
        <xdr:cNvPr id="388" name="テキスト ボックス 387">
          <a:extLst>
            <a:ext uri="{FF2B5EF4-FFF2-40B4-BE49-F238E27FC236}">
              <a16:creationId xmlns:a16="http://schemas.microsoft.com/office/drawing/2014/main" id="{00000000-0008-0000-0200-000084010000}"/>
            </a:ext>
          </a:extLst>
        </xdr:cNvPr>
        <xdr:cNvSpPr txBox="1"/>
      </xdr:nvSpPr>
      <xdr:spPr>
        <a:xfrm>
          <a:off x="723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111</xdr:row>
      <xdr:rowOff>19050</xdr:rowOff>
    </xdr:from>
    <xdr:to>
      <xdr:col>28</xdr:col>
      <xdr:colOff>114300</xdr:colOff>
      <xdr:row>111</xdr:row>
      <xdr:rowOff>19050</xdr:rowOff>
    </xdr:to>
    <xdr:cxnSp macro="">
      <xdr:nvCxnSpPr>
        <xdr:cNvPr id="389" name="直線コネクタ 388">
          <a:extLst>
            <a:ext uri="{FF2B5EF4-FFF2-40B4-BE49-F238E27FC236}">
              <a16:creationId xmlns:a16="http://schemas.microsoft.com/office/drawing/2014/main" id="{00000000-0008-0000-0200-000085010000}"/>
            </a:ext>
          </a:extLst>
        </xdr:cNvPr>
        <xdr:cNvCxnSpPr/>
      </xdr:nvCxnSpPr>
      <xdr:spPr>
        <a:xfrm>
          <a:off x="762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110</xdr:row>
      <xdr:rowOff>48277</xdr:rowOff>
    </xdr:from>
    <xdr:ext cx="467179" cy="259045"/>
    <xdr:sp macro="" textlink="">
      <xdr:nvSpPr>
        <xdr:cNvPr id="390" name="テキスト ボックス 389">
          <a:extLst>
            <a:ext uri="{FF2B5EF4-FFF2-40B4-BE49-F238E27FC236}">
              <a16:creationId xmlns:a16="http://schemas.microsoft.com/office/drawing/2014/main" id="{00000000-0008-0000-0200-000086010000}"/>
            </a:ext>
          </a:extLst>
        </xdr:cNvPr>
        <xdr:cNvSpPr txBox="1"/>
      </xdr:nvSpPr>
      <xdr:spPr>
        <a:xfrm>
          <a:off x="294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109</xdr:row>
      <xdr:rowOff>35379</xdr:rowOff>
    </xdr:from>
    <xdr:to>
      <xdr:col>28</xdr:col>
      <xdr:colOff>114300</xdr:colOff>
      <xdr:row>109</xdr:row>
      <xdr:rowOff>35379</xdr:rowOff>
    </xdr:to>
    <xdr:cxnSp macro="">
      <xdr:nvCxnSpPr>
        <xdr:cNvPr id="391" name="直線コネクタ 390">
          <a:extLst>
            <a:ext uri="{FF2B5EF4-FFF2-40B4-BE49-F238E27FC236}">
              <a16:creationId xmlns:a16="http://schemas.microsoft.com/office/drawing/2014/main" id="{00000000-0008-0000-0200-000087010000}"/>
            </a:ext>
          </a:extLst>
        </xdr:cNvPr>
        <xdr:cNvCxnSpPr/>
      </xdr:nvCxnSpPr>
      <xdr:spPr>
        <a:xfrm>
          <a:off x="762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108</xdr:row>
      <xdr:rowOff>64606</xdr:rowOff>
    </xdr:from>
    <xdr:ext cx="467179" cy="259045"/>
    <xdr:sp macro="" textlink="">
      <xdr:nvSpPr>
        <xdr:cNvPr id="392" name="テキスト ボックス 391">
          <a:extLst>
            <a:ext uri="{FF2B5EF4-FFF2-40B4-BE49-F238E27FC236}">
              <a16:creationId xmlns:a16="http://schemas.microsoft.com/office/drawing/2014/main" id="{00000000-0008-0000-0200-000088010000}"/>
            </a:ext>
          </a:extLst>
        </xdr:cNvPr>
        <xdr:cNvSpPr txBox="1"/>
      </xdr:nvSpPr>
      <xdr:spPr>
        <a:xfrm>
          <a:off x="294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107</xdr:row>
      <xdr:rowOff>51707</xdr:rowOff>
    </xdr:from>
    <xdr:to>
      <xdr:col>28</xdr:col>
      <xdr:colOff>114300</xdr:colOff>
      <xdr:row>107</xdr:row>
      <xdr:rowOff>51707</xdr:rowOff>
    </xdr:to>
    <xdr:cxnSp macro="">
      <xdr:nvCxnSpPr>
        <xdr:cNvPr id="393" name="直線コネクタ 392">
          <a:extLst>
            <a:ext uri="{FF2B5EF4-FFF2-40B4-BE49-F238E27FC236}">
              <a16:creationId xmlns:a16="http://schemas.microsoft.com/office/drawing/2014/main" id="{00000000-0008-0000-0200-000089010000}"/>
            </a:ext>
          </a:extLst>
        </xdr:cNvPr>
        <xdr:cNvCxnSpPr/>
      </xdr:nvCxnSpPr>
      <xdr:spPr>
        <a:xfrm>
          <a:off x="762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106</xdr:row>
      <xdr:rowOff>80934</xdr:rowOff>
    </xdr:from>
    <xdr:ext cx="403059" cy="259045"/>
    <xdr:sp macro="" textlink="">
      <xdr:nvSpPr>
        <xdr:cNvPr id="394" name="テキスト ボックス 393">
          <a:extLst>
            <a:ext uri="{FF2B5EF4-FFF2-40B4-BE49-F238E27FC236}">
              <a16:creationId xmlns:a16="http://schemas.microsoft.com/office/drawing/2014/main" id="{00000000-0008-0000-0200-00008A010000}"/>
            </a:ext>
          </a:extLst>
        </xdr:cNvPr>
        <xdr:cNvSpPr txBox="1"/>
      </xdr:nvSpPr>
      <xdr:spPr>
        <a:xfrm>
          <a:off x="358941" y="1825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105</xdr:row>
      <xdr:rowOff>68036</xdr:rowOff>
    </xdr:from>
    <xdr:to>
      <xdr:col>28</xdr:col>
      <xdr:colOff>114300</xdr:colOff>
      <xdr:row>105</xdr:row>
      <xdr:rowOff>68036</xdr:rowOff>
    </xdr:to>
    <xdr:cxnSp macro="">
      <xdr:nvCxnSpPr>
        <xdr:cNvPr id="395" name="直線コネクタ 394">
          <a:extLst>
            <a:ext uri="{FF2B5EF4-FFF2-40B4-BE49-F238E27FC236}">
              <a16:creationId xmlns:a16="http://schemas.microsoft.com/office/drawing/2014/main" id="{00000000-0008-0000-0200-00008B010000}"/>
            </a:ext>
          </a:extLst>
        </xdr:cNvPr>
        <xdr:cNvCxnSpPr/>
      </xdr:nvCxnSpPr>
      <xdr:spPr>
        <a:xfrm>
          <a:off x="762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104</xdr:row>
      <xdr:rowOff>97263</xdr:rowOff>
    </xdr:from>
    <xdr:ext cx="403059" cy="259045"/>
    <xdr:sp macro="" textlink="">
      <xdr:nvSpPr>
        <xdr:cNvPr id="396" name="テキスト ボックス 395">
          <a:extLst>
            <a:ext uri="{FF2B5EF4-FFF2-40B4-BE49-F238E27FC236}">
              <a16:creationId xmlns:a16="http://schemas.microsoft.com/office/drawing/2014/main" id="{00000000-0008-0000-0200-00008C010000}"/>
            </a:ext>
          </a:extLst>
        </xdr:cNvPr>
        <xdr:cNvSpPr txBox="1"/>
      </xdr:nvSpPr>
      <xdr:spPr>
        <a:xfrm>
          <a:off x="358941" y="1792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84364</xdr:rowOff>
    </xdr:from>
    <xdr:to>
      <xdr:col>28</xdr:col>
      <xdr:colOff>114300</xdr:colOff>
      <xdr:row>103</xdr:row>
      <xdr:rowOff>84364</xdr:rowOff>
    </xdr:to>
    <xdr:cxnSp macro="">
      <xdr:nvCxnSpPr>
        <xdr:cNvPr id="397" name="直線コネクタ 396">
          <a:extLst>
            <a:ext uri="{FF2B5EF4-FFF2-40B4-BE49-F238E27FC236}">
              <a16:creationId xmlns:a16="http://schemas.microsoft.com/office/drawing/2014/main" id="{00000000-0008-0000-0200-00008D010000}"/>
            </a:ext>
          </a:extLst>
        </xdr:cNvPr>
        <xdr:cNvCxnSpPr/>
      </xdr:nvCxnSpPr>
      <xdr:spPr>
        <a:xfrm>
          <a:off x="762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102</xdr:row>
      <xdr:rowOff>113591</xdr:rowOff>
    </xdr:from>
    <xdr:ext cx="403059" cy="259045"/>
    <xdr:sp macro="" textlink="">
      <xdr:nvSpPr>
        <xdr:cNvPr id="398" name="テキスト ボックス 397">
          <a:extLst>
            <a:ext uri="{FF2B5EF4-FFF2-40B4-BE49-F238E27FC236}">
              <a16:creationId xmlns:a16="http://schemas.microsoft.com/office/drawing/2014/main" id="{00000000-0008-0000-0200-00008E010000}"/>
            </a:ext>
          </a:extLst>
        </xdr:cNvPr>
        <xdr:cNvSpPr txBox="1"/>
      </xdr:nvSpPr>
      <xdr:spPr>
        <a:xfrm>
          <a:off x="358941"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100693</xdr:rowOff>
    </xdr:from>
    <xdr:to>
      <xdr:col>28</xdr:col>
      <xdr:colOff>114300</xdr:colOff>
      <xdr:row>101</xdr:row>
      <xdr:rowOff>100693</xdr:rowOff>
    </xdr:to>
    <xdr:cxnSp macro="">
      <xdr:nvCxnSpPr>
        <xdr:cNvPr id="399" name="直線コネクタ 398">
          <a:extLst>
            <a:ext uri="{FF2B5EF4-FFF2-40B4-BE49-F238E27FC236}">
              <a16:creationId xmlns:a16="http://schemas.microsoft.com/office/drawing/2014/main" id="{00000000-0008-0000-0200-00008F010000}"/>
            </a:ext>
          </a:extLst>
        </xdr:cNvPr>
        <xdr:cNvCxnSpPr/>
      </xdr:nvCxnSpPr>
      <xdr:spPr>
        <a:xfrm>
          <a:off x="762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100</xdr:row>
      <xdr:rowOff>129920</xdr:rowOff>
    </xdr:from>
    <xdr:ext cx="403059" cy="259045"/>
    <xdr:sp macro="" textlink="">
      <xdr:nvSpPr>
        <xdr:cNvPr id="400" name="テキスト ボックス 399">
          <a:extLst>
            <a:ext uri="{FF2B5EF4-FFF2-40B4-BE49-F238E27FC236}">
              <a16:creationId xmlns:a16="http://schemas.microsoft.com/office/drawing/2014/main" id="{00000000-0008-0000-0200-000090010000}"/>
            </a:ext>
          </a:extLst>
        </xdr:cNvPr>
        <xdr:cNvSpPr txBox="1"/>
      </xdr:nvSpPr>
      <xdr:spPr>
        <a:xfrm>
          <a:off x="358941" y="1727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117021</xdr:rowOff>
    </xdr:from>
    <xdr:to>
      <xdr:col>28</xdr:col>
      <xdr:colOff>114300</xdr:colOff>
      <xdr:row>99</xdr:row>
      <xdr:rowOff>117021</xdr:rowOff>
    </xdr:to>
    <xdr:cxnSp macro="">
      <xdr:nvCxnSpPr>
        <xdr:cNvPr id="401" name="直線コネクタ 400">
          <a:extLst>
            <a:ext uri="{FF2B5EF4-FFF2-40B4-BE49-F238E27FC236}">
              <a16:creationId xmlns:a16="http://schemas.microsoft.com/office/drawing/2014/main" id="{00000000-0008-0000-0200-000091010000}"/>
            </a:ext>
          </a:extLst>
        </xdr:cNvPr>
        <xdr:cNvCxnSpPr/>
      </xdr:nvCxnSpPr>
      <xdr:spPr>
        <a:xfrm>
          <a:off x="762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98</xdr:row>
      <xdr:rowOff>146248</xdr:rowOff>
    </xdr:from>
    <xdr:ext cx="338939" cy="259045"/>
    <xdr:sp macro="" textlink="">
      <xdr:nvSpPr>
        <xdr:cNvPr id="402" name="テキスト ボックス 401">
          <a:extLst>
            <a:ext uri="{FF2B5EF4-FFF2-40B4-BE49-F238E27FC236}">
              <a16:creationId xmlns:a16="http://schemas.microsoft.com/office/drawing/2014/main" id="{00000000-0008-0000-0200-000092010000}"/>
            </a:ext>
          </a:extLst>
        </xdr:cNvPr>
        <xdr:cNvSpPr txBox="1"/>
      </xdr:nvSpPr>
      <xdr:spPr>
        <a:xfrm>
          <a:off x="423061" y="1694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133350</xdr:rowOff>
    </xdr:from>
    <xdr:to>
      <xdr:col>28</xdr:col>
      <xdr:colOff>114300</xdr:colOff>
      <xdr:row>97</xdr:row>
      <xdr:rowOff>133350</xdr:rowOff>
    </xdr:to>
    <xdr:cxnSp macro="">
      <xdr:nvCxnSpPr>
        <xdr:cNvPr id="403" name="直線コネクタ 402">
          <a:extLst>
            <a:ext uri="{FF2B5EF4-FFF2-40B4-BE49-F238E27FC236}">
              <a16:creationId xmlns:a16="http://schemas.microsoft.com/office/drawing/2014/main" id="{00000000-0008-0000-0200-000093010000}"/>
            </a:ext>
          </a:extLst>
        </xdr:cNvPr>
        <xdr:cNvCxnSpPr/>
      </xdr:nvCxnSpPr>
      <xdr:spPr>
        <a:xfrm>
          <a:off x="762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97</xdr:row>
      <xdr:rowOff>133350</xdr:rowOff>
    </xdr:from>
    <xdr:to>
      <xdr:col>28</xdr:col>
      <xdr:colOff>152400</xdr:colOff>
      <xdr:row>111</xdr:row>
      <xdr:rowOff>19050</xdr:rowOff>
    </xdr:to>
    <xdr:sp macro="" textlink="">
      <xdr:nvSpPr>
        <xdr:cNvPr id="404" name="【市民会館】&#10;有形固定資産減価償却率グラフ枠">
          <a:extLst>
            <a:ext uri="{FF2B5EF4-FFF2-40B4-BE49-F238E27FC236}">
              <a16:creationId xmlns:a16="http://schemas.microsoft.com/office/drawing/2014/main" id="{00000000-0008-0000-0200-000094010000}"/>
            </a:ext>
          </a:extLst>
        </xdr:cNvPr>
        <xdr:cNvSpPr/>
      </xdr:nvSpPr>
      <xdr:spPr>
        <a:xfrm>
          <a:off x="762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100</xdr:row>
      <xdr:rowOff>118655</xdr:rowOff>
    </xdr:from>
    <xdr:to>
      <xdr:col>24</xdr:col>
      <xdr:colOff>62865</xdr:colOff>
      <xdr:row>109</xdr:row>
      <xdr:rowOff>35379</xdr:rowOff>
    </xdr:to>
    <xdr:cxnSp macro="">
      <xdr:nvCxnSpPr>
        <xdr:cNvPr id="405" name="直線コネクタ 404">
          <a:extLst>
            <a:ext uri="{FF2B5EF4-FFF2-40B4-BE49-F238E27FC236}">
              <a16:creationId xmlns:a16="http://schemas.microsoft.com/office/drawing/2014/main" id="{00000000-0008-0000-0200-000095010000}"/>
            </a:ext>
          </a:extLst>
        </xdr:cNvPr>
        <xdr:cNvCxnSpPr/>
      </xdr:nvCxnSpPr>
      <xdr:spPr>
        <a:xfrm flipV="1">
          <a:off x="4634865" y="17263655"/>
          <a:ext cx="0" cy="145977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109</xdr:row>
      <xdr:rowOff>39206</xdr:rowOff>
    </xdr:from>
    <xdr:ext cx="469744" cy="259045"/>
    <xdr:sp macro="" textlink="">
      <xdr:nvSpPr>
        <xdr:cNvPr id="406" name="【市民会館】&#10;有形固定資産減価償却率最小値テキスト">
          <a:extLst>
            <a:ext uri="{FF2B5EF4-FFF2-40B4-BE49-F238E27FC236}">
              <a16:creationId xmlns:a16="http://schemas.microsoft.com/office/drawing/2014/main" id="{00000000-0008-0000-0200-000096010000}"/>
            </a:ext>
          </a:extLst>
        </xdr:cNvPr>
        <xdr:cNvSpPr txBox="1"/>
      </xdr:nvSpPr>
      <xdr:spPr>
        <a:xfrm>
          <a:off x="4673600" y="1872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109</xdr:row>
      <xdr:rowOff>35379</xdr:rowOff>
    </xdr:from>
    <xdr:to>
      <xdr:col>24</xdr:col>
      <xdr:colOff>152400</xdr:colOff>
      <xdr:row>109</xdr:row>
      <xdr:rowOff>35379</xdr:rowOff>
    </xdr:to>
    <xdr:cxnSp macro="">
      <xdr:nvCxnSpPr>
        <xdr:cNvPr id="407" name="直線コネクタ 406">
          <a:extLst>
            <a:ext uri="{FF2B5EF4-FFF2-40B4-BE49-F238E27FC236}">
              <a16:creationId xmlns:a16="http://schemas.microsoft.com/office/drawing/2014/main" id="{00000000-0008-0000-0200-000097010000}"/>
            </a:ext>
          </a:extLst>
        </xdr:cNvPr>
        <xdr:cNvCxnSpPr/>
      </xdr:nvCxnSpPr>
      <xdr:spPr>
        <a:xfrm>
          <a:off x="4546600" y="1872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99</xdr:row>
      <xdr:rowOff>65332</xdr:rowOff>
    </xdr:from>
    <xdr:ext cx="405111" cy="259045"/>
    <xdr:sp macro="" textlink="">
      <xdr:nvSpPr>
        <xdr:cNvPr id="408" name="【市民会館】&#10;有形固定資産減価償却率最大値テキスト">
          <a:extLst>
            <a:ext uri="{FF2B5EF4-FFF2-40B4-BE49-F238E27FC236}">
              <a16:creationId xmlns:a16="http://schemas.microsoft.com/office/drawing/2014/main" id="{00000000-0008-0000-0200-000098010000}"/>
            </a:ext>
          </a:extLst>
        </xdr:cNvPr>
        <xdr:cNvSpPr txBox="1"/>
      </xdr:nvSpPr>
      <xdr:spPr>
        <a:xfrm>
          <a:off x="4673600" y="170388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100</xdr:row>
      <xdr:rowOff>118655</xdr:rowOff>
    </xdr:from>
    <xdr:to>
      <xdr:col>24</xdr:col>
      <xdr:colOff>152400</xdr:colOff>
      <xdr:row>100</xdr:row>
      <xdr:rowOff>118655</xdr:rowOff>
    </xdr:to>
    <xdr:cxnSp macro="">
      <xdr:nvCxnSpPr>
        <xdr:cNvPr id="409" name="直線コネクタ 408">
          <a:extLst>
            <a:ext uri="{FF2B5EF4-FFF2-40B4-BE49-F238E27FC236}">
              <a16:creationId xmlns:a16="http://schemas.microsoft.com/office/drawing/2014/main" id="{00000000-0008-0000-0200-000099010000}"/>
            </a:ext>
          </a:extLst>
        </xdr:cNvPr>
        <xdr:cNvCxnSpPr/>
      </xdr:nvCxnSpPr>
      <xdr:spPr>
        <a:xfrm>
          <a:off x="4546600" y="172636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104</xdr:row>
      <xdr:rowOff>157315</xdr:rowOff>
    </xdr:from>
    <xdr:ext cx="405111" cy="259045"/>
    <xdr:sp macro="" textlink="">
      <xdr:nvSpPr>
        <xdr:cNvPr id="410" name="【市民会館】&#10;有形固定資産減価償却率平均値テキスト">
          <a:extLst>
            <a:ext uri="{FF2B5EF4-FFF2-40B4-BE49-F238E27FC236}">
              <a16:creationId xmlns:a16="http://schemas.microsoft.com/office/drawing/2014/main" id="{00000000-0008-0000-0200-00009A010000}"/>
            </a:ext>
          </a:extLst>
        </xdr:cNvPr>
        <xdr:cNvSpPr txBox="1"/>
      </xdr:nvSpPr>
      <xdr:spPr>
        <a:xfrm>
          <a:off x="4673600" y="17988115"/>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105</xdr:row>
      <xdr:rowOff>7438</xdr:rowOff>
    </xdr:from>
    <xdr:to>
      <xdr:col>24</xdr:col>
      <xdr:colOff>114300</xdr:colOff>
      <xdr:row>105</xdr:row>
      <xdr:rowOff>109038</xdr:rowOff>
    </xdr:to>
    <xdr:sp macro="" textlink="">
      <xdr:nvSpPr>
        <xdr:cNvPr id="411" name="フローチャート: 判断 410">
          <a:extLst>
            <a:ext uri="{FF2B5EF4-FFF2-40B4-BE49-F238E27FC236}">
              <a16:creationId xmlns:a16="http://schemas.microsoft.com/office/drawing/2014/main" id="{00000000-0008-0000-0200-00009B010000}"/>
            </a:ext>
          </a:extLst>
        </xdr:cNvPr>
        <xdr:cNvSpPr/>
      </xdr:nvSpPr>
      <xdr:spPr>
        <a:xfrm>
          <a:off x="4584700" y="180096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104</xdr:row>
      <xdr:rowOff>139700</xdr:rowOff>
    </xdr:from>
    <xdr:to>
      <xdr:col>20</xdr:col>
      <xdr:colOff>38100</xdr:colOff>
      <xdr:row>105</xdr:row>
      <xdr:rowOff>69850</xdr:rowOff>
    </xdr:to>
    <xdr:sp macro="" textlink="">
      <xdr:nvSpPr>
        <xdr:cNvPr id="412" name="フローチャート: 判断 411">
          <a:extLst>
            <a:ext uri="{FF2B5EF4-FFF2-40B4-BE49-F238E27FC236}">
              <a16:creationId xmlns:a16="http://schemas.microsoft.com/office/drawing/2014/main" id="{00000000-0008-0000-0200-00009C010000}"/>
            </a:ext>
          </a:extLst>
        </xdr:cNvPr>
        <xdr:cNvSpPr/>
      </xdr:nvSpPr>
      <xdr:spPr>
        <a:xfrm>
          <a:off x="3746500" y="17970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104</xdr:row>
      <xdr:rowOff>108676</xdr:rowOff>
    </xdr:from>
    <xdr:to>
      <xdr:col>15</xdr:col>
      <xdr:colOff>101600</xdr:colOff>
      <xdr:row>105</xdr:row>
      <xdr:rowOff>38826</xdr:rowOff>
    </xdr:to>
    <xdr:sp macro="" textlink="">
      <xdr:nvSpPr>
        <xdr:cNvPr id="413" name="フローチャート: 判断 412">
          <a:extLst>
            <a:ext uri="{FF2B5EF4-FFF2-40B4-BE49-F238E27FC236}">
              <a16:creationId xmlns:a16="http://schemas.microsoft.com/office/drawing/2014/main" id="{00000000-0008-0000-0200-00009D010000}"/>
            </a:ext>
          </a:extLst>
        </xdr:cNvPr>
        <xdr:cNvSpPr/>
      </xdr:nvSpPr>
      <xdr:spPr>
        <a:xfrm>
          <a:off x="2857500" y="179394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104</xdr:row>
      <xdr:rowOff>108676</xdr:rowOff>
    </xdr:from>
    <xdr:to>
      <xdr:col>10</xdr:col>
      <xdr:colOff>165100</xdr:colOff>
      <xdr:row>105</xdr:row>
      <xdr:rowOff>38826</xdr:rowOff>
    </xdr:to>
    <xdr:sp macro="" textlink="">
      <xdr:nvSpPr>
        <xdr:cNvPr id="414" name="フローチャート: 判断 413">
          <a:extLst>
            <a:ext uri="{FF2B5EF4-FFF2-40B4-BE49-F238E27FC236}">
              <a16:creationId xmlns:a16="http://schemas.microsoft.com/office/drawing/2014/main" id="{00000000-0008-0000-0200-00009E010000}"/>
            </a:ext>
          </a:extLst>
        </xdr:cNvPr>
        <xdr:cNvSpPr/>
      </xdr:nvSpPr>
      <xdr:spPr>
        <a:xfrm>
          <a:off x="1968500" y="179394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104</xdr:row>
      <xdr:rowOff>79284</xdr:rowOff>
    </xdr:from>
    <xdr:to>
      <xdr:col>6</xdr:col>
      <xdr:colOff>38100</xdr:colOff>
      <xdr:row>105</xdr:row>
      <xdr:rowOff>9434</xdr:rowOff>
    </xdr:to>
    <xdr:sp macro="" textlink="">
      <xdr:nvSpPr>
        <xdr:cNvPr id="415" name="フローチャート: 判断 414">
          <a:extLst>
            <a:ext uri="{FF2B5EF4-FFF2-40B4-BE49-F238E27FC236}">
              <a16:creationId xmlns:a16="http://schemas.microsoft.com/office/drawing/2014/main" id="{00000000-0008-0000-0200-00009F010000}"/>
            </a:ext>
          </a:extLst>
        </xdr:cNvPr>
        <xdr:cNvSpPr/>
      </xdr:nvSpPr>
      <xdr:spPr>
        <a:xfrm>
          <a:off x="1079500" y="179100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111</xdr:row>
      <xdr:rowOff>16527</xdr:rowOff>
    </xdr:from>
    <xdr:ext cx="762000" cy="259045"/>
    <xdr:sp macro="" textlink="">
      <xdr:nvSpPr>
        <xdr:cNvPr id="416" name="テキスト ボックス 415">
          <a:extLst>
            <a:ext uri="{FF2B5EF4-FFF2-40B4-BE49-F238E27FC236}">
              <a16:creationId xmlns:a16="http://schemas.microsoft.com/office/drawing/2014/main" id="{00000000-0008-0000-0200-0000A0010000}"/>
            </a:ext>
          </a:extLst>
        </xdr:cNvPr>
        <xdr:cNvSpPr txBox="1"/>
      </xdr:nvSpPr>
      <xdr:spPr>
        <a:xfrm>
          <a:off x="4445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111</xdr:row>
      <xdr:rowOff>16527</xdr:rowOff>
    </xdr:from>
    <xdr:ext cx="762000" cy="259045"/>
    <xdr:sp macro="" textlink="">
      <xdr:nvSpPr>
        <xdr:cNvPr id="417" name="テキスト ボックス 416">
          <a:extLst>
            <a:ext uri="{FF2B5EF4-FFF2-40B4-BE49-F238E27FC236}">
              <a16:creationId xmlns:a16="http://schemas.microsoft.com/office/drawing/2014/main" id="{00000000-0008-0000-0200-0000A1010000}"/>
            </a:ext>
          </a:extLst>
        </xdr:cNvPr>
        <xdr:cNvSpPr txBox="1"/>
      </xdr:nvSpPr>
      <xdr:spPr>
        <a:xfrm>
          <a:off x="3606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111</xdr:row>
      <xdr:rowOff>16527</xdr:rowOff>
    </xdr:from>
    <xdr:ext cx="762000" cy="259045"/>
    <xdr:sp macro="" textlink="">
      <xdr:nvSpPr>
        <xdr:cNvPr id="418" name="テキスト ボックス 417">
          <a:extLst>
            <a:ext uri="{FF2B5EF4-FFF2-40B4-BE49-F238E27FC236}">
              <a16:creationId xmlns:a16="http://schemas.microsoft.com/office/drawing/2014/main" id="{00000000-0008-0000-0200-0000A2010000}"/>
            </a:ext>
          </a:extLst>
        </xdr:cNvPr>
        <xdr:cNvSpPr txBox="1"/>
      </xdr:nvSpPr>
      <xdr:spPr>
        <a:xfrm>
          <a:off x="2717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111</xdr:row>
      <xdr:rowOff>16527</xdr:rowOff>
    </xdr:from>
    <xdr:ext cx="762000" cy="259045"/>
    <xdr:sp macro="" textlink="">
      <xdr:nvSpPr>
        <xdr:cNvPr id="419" name="テキスト ボックス 418">
          <a:extLst>
            <a:ext uri="{FF2B5EF4-FFF2-40B4-BE49-F238E27FC236}">
              <a16:creationId xmlns:a16="http://schemas.microsoft.com/office/drawing/2014/main" id="{00000000-0008-0000-0200-0000A3010000}"/>
            </a:ext>
          </a:extLst>
        </xdr:cNvPr>
        <xdr:cNvSpPr txBox="1"/>
      </xdr:nvSpPr>
      <xdr:spPr>
        <a:xfrm>
          <a:off x="1828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111</xdr:row>
      <xdr:rowOff>16527</xdr:rowOff>
    </xdr:from>
    <xdr:ext cx="762000" cy="259045"/>
    <xdr:sp macro="" textlink="">
      <xdr:nvSpPr>
        <xdr:cNvPr id="420" name="テキスト ボックス 419">
          <a:extLst>
            <a:ext uri="{FF2B5EF4-FFF2-40B4-BE49-F238E27FC236}">
              <a16:creationId xmlns:a16="http://schemas.microsoft.com/office/drawing/2014/main" id="{00000000-0008-0000-0200-0000A4010000}"/>
            </a:ext>
          </a:extLst>
        </xdr:cNvPr>
        <xdr:cNvSpPr txBox="1"/>
      </xdr:nvSpPr>
      <xdr:spPr>
        <a:xfrm>
          <a:off x="939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103</xdr:row>
      <xdr:rowOff>146231</xdr:rowOff>
    </xdr:from>
    <xdr:to>
      <xdr:col>24</xdr:col>
      <xdr:colOff>114300</xdr:colOff>
      <xdr:row>104</xdr:row>
      <xdr:rowOff>76381</xdr:rowOff>
    </xdr:to>
    <xdr:sp macro="" textlink="">
      <xdr:nvSpPr>
        <xdr:cNvPr id="421" name="楕円 420">
          <a:extLst>
            <a:ext uri="{FF2B5EF4-FFF2-40B4-BE49-F238E27FC236}">
              <a16:creationId xmlns:a16="http://schemas.microsoft.com/office/drawing/2014/main" id="{00000000-0008-0000-0200-0000A5010000}"/>
            </a:ext>
          </a:extLst>
        </xdr:cNvPr>
        <xdr:cNvSpPr/>
      </xdr:nvSpPr>
      <xdr:spPr>
        <a:xfrm>
          <a:off x="4584700" y="178055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102</xdr:row>
      <xdr:rowOff>169108</xdr:rowOff>
    </xdr:from>
    <xdr:ext cx="405111" cy="259045"/>
    <xdr:sp macro="" textlink="">
      <xdr:nvSpPr>
        <xdr:cNvPr id="422" name="【市民会館】&#10;有形固定資産減価償却率該当値テキスト">
          <a:extLst>
            <a:ext uri="{FF2B5EF4-FFF2-40B4-BE49-F238E27FC236}">
              <a16:creationId xmlns:a16="http://schemas.microsoft.com/office/drawing/2014/main" id="{00000000-0008-0000-0200-0000A6010000}"/>
            </a:ext>
          </a:extLst>
        </xdr:cNvPr>
        <xdr:cNvSpPr txBox="1"/>
      </xdr:nvSpPr>
      <xdr:spPr>
        <a:xfrm>
          <a:off x="4673600" y="1765700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103</xdr:row>
      <xdr:rowOff>113574</xdr:rowOff>
    </xdr:from>
    <xdr:to>
      <xdr:col>20</xdr:col>
      <xdr:colOff>38100</xdr:colOff>
      <xdr:row>104</xdr:row>
      <xdr:rowOff>43724</xdr:rowOff>
    </xdr:to>
    <xdr:sp macro="" textlink="">
      <xdr:nvSpPr>
        <xdr:cNvPr id="423" name="楕円 422">
          <a:extLst>
            <a:ext uri="{FF2B5EF4-FFF2-40B4-BE49-F238E27FC236}">
              <a16:creationId xmlns:a16="http://schemas.microsoft.com/office/drawing/2014/main" id="{00000000-0008-0000-0200-0000A7010000}"/>
            </a:ext>
          </a:extLst>
        </xdr:cNvPr>
        <xdr:cNvSpPr/>
      </xdr:nvSpPr>
      <xdr:spPr>
        <a:xfrm>
          <a:off x="3746500" y="177729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103</xdr:row>
      <xdr:rowOff>164374</xdr:rowOff>
    </xdr:from>
    <xdr:to>
      <xdr:col>24</xdr:col>
      <xdr:colOff>63500</xdr:colOff>
      <xdr:row>104</xdr:row>
      <xdr:rowOff>25581</xdr:rowOff>
    </xdr:to>
    <xdr:cxnSp macro="">
      <xdr:nvCxnSpPr>
        <xdr:cNvPr id="424" name="直線コネクタ 423">
          <a:extLst>
            <a:ext uri="{FF2B5EF4-FFF2-40B4-BE49-F238E27FC236}">
              <a16:creationId xmlns:a16="http://schemas.microsoft.com/office/drawing/2014/main" id="{00000000-0008-0000-0200-0000A8010000}"/>
            </a:ext>
          </a:extLst>
        </xdr:cNvPr>
        <xdr:cNvCxnSpPr/>
      </xdr:nvCxnSpPr>
      <xdr:spPr>
        <a:xfrm>
          <a:off x="3797300" y="17823724"/>
          <a:ext cx="8382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103</xdr:row>
      <xdr:rowOff>80918</xdr:rowOff>
    </xdr:from>
    <xdr:to>
      <xdr:col>15</xdr:col>
      <xdr:colOff>101600</xdr:colOff>
      <xdr:row>104</xdr:row>
      <xdr:rowOff>11068</xdr:rowOff>
    </xdr:to>
    <xdr:sp macro="" textlink="">
      <xdr:nvSpPr>
        <xdr:cNvPr id="425" name="楕円 424">
          <a:extLst>
            <a:ext uri="{FF2B5EF4-FFF2-40B4-BE49-F238E27FC236}">
              <a16:creationId xmlns:a16="http://schemas.microsoft.com/office/drawing/2014/main" id="{00000000-0008-0000-0200-0000A9010000}"/>
            </a:ext>
          </a:extLst>
        </xdr:cNvPr>
        <xdr:cNvSpPr/>
      </xdr:nvSpPr>
      <xdr:spPr>
        <a:xfrm>
          <a:off x="2857500" y="177402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103</xdr:row>
      <xdr:rowOff>131718</xdr:rowOff>
    </xdr:from>
    <xdr:to>
      <xdr:col>19</xdr:col>
      <xdr:colOff>177800</xdr:colOff>
      <xdr:row>103</xdr:row>
      <xdr:rowOff>164374</xdr:rowOff>
    </xdr:to>
    <xdr:cxnSp macro="">
      <xdr:nvCxnSpPr>
        <xdr:cNvPr id="426" name="直線コネクタ 425">
          <a:extLst>
            <a:ext uri="{FF2B5EF4-FFF2-40B4-BE49-F238E27FC236}">
              <a16:creationId xmlns:a16="http://schemas.microsoft.com/office/drawing/2014/main" id="{00000000-0008-0000-0200-0000AA010000}"/>
            </a:ext>
          </a:extLst>
        </xdr:cNvPr>
        <xdr:cNvCxnSpPr/>
      </xdr:nvCxnSpPr>
      <xdr:spPr>
        <a:xfrm>
          <a:off x="2908300" y="17791068"/>
          <a:ext cx="889000" cy="326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103</xdr:row>
      <xdr:rowOff>49893</xdr:rowOff>
    </xdr:from>
    <xdr:to>
      <xdr:col>10</xdr:col>
      <xdr:colOff>165100</xdr:colOff>
      <xdr:row>103</xdr:row>
      <xdr:rowOff>151493</xdr:rowOff>
    </xdr:to>
    <xdr:sp macro="" textlink="">
      <xdr:nvSpPr>
        <xdr:cNvPr id="427" name="楕円 426">
          <a:extLst>
            <a:ext uri="{FF2B5EF4-FFF2-40B4-BE49-F238E27FC236}">
              <a16:creationId xmlns:a16="http://schemas.microsoft.com/office/drawing/2014/main" id="{00000000-0008-0000-0200-0000AB010000}"/>
            </a:ext>
          </a:extLst>
        </xdr:cNvPr>
        <xdr:cNvSpPr/>
      </xdr:nvSpPr>
      <xdr:spPr>
        <a:xfrm>
          <a:off x="1968500" y="177092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103</xdr:row>
      <xdr:rowOff>100693</xdr:rowOff>
    </xdr:from>
    <xdr:to>
      <xdr:col>15</xdr:col>
      <xdr:colOff>50800</xdr:colOff>
      <xdr:row>103</xdr:row>
      <xdr:rowOff>131718</xdr:rowOff>
    </xdr:to>
    <xdr:cxnSp macro="">
      <xdr:nvCxnSpPr>
        <xdr:cNvPr id="428" name="直線コネクタ 427">
          <a:extLst>
            <a:ext uri="{FF2B5EF4-FFF2-40B4-BE49-F238E27FC236}">
              <a16:creationId xmlns:a16="http://schemas.microsoft.com/office/drawing/2014/main" id="{00000000-0008-0000-0200-0000AC010000}"/>
            </a:ext>
          </a:extLst>
        </xdr:cNvPr>
        <xdr:cNvCxnSpPr/>
      </xdr:nvCxnSpPr>
      <xdr:spPr>
        <a:xfrm>
          <a:off x="2019300" y="17760043"/>
          <a:ext cx="889000" cy="310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103</xdr:row>
      <xdr:rowOff>17236</xdr:rowOff>
    </xdr:from>
    <xdr:to>
      <xdr:col>6</xdr:col>
      <xdr:colOff>38100</xdr:colOff>
      <xdr:row>103</xdr:row>
      <xdr:rowOff>118836</xdr:rowOff>
    </xdr:to>
    <xdr:sp macro="" textlink="">
      <xdr:nvSpPr>
        <xdr:cNvPr id="429" name="楕円 428">
          <a:extLst>
            <a:ext uri="{FF2B5EF4-FFF2-40B4-BE49-F238E27FC236}">
              <a16:creationId xmlns:a16="http://schemas.microsoft.com/office/drawing/2014/main" id="{00000000-0008-0000-0200-0000AD010000}"/>
            </a:ext>
          </a:extLst>
        </xdr:cNvPr>
        <xdr:cNvSpPr/>
      </xdr:nvSpPr>
      <xdr:spPr>
        <a:xfrm>
          <a:off x="1079500" y="176765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103</xdr:row>
      <xdr:rowOff>68036</xdr:rowOff>
    </xdr:from>
    <xdr:to>
      <xdr:col>10</xdr:col>
      <xdr:colOff>114300</xdr:colOff>
      <xdr:row>103</xdr:row>
      <xdr:rowOff>100693</xdr:rowOff>
    </xdr:to>
    <xdr:cxnSp macro="">
      <xdr:nvCxnSpPr>
        <xdr:cNvPr id="430" name="直線コネクタ 429">
          <a:extLst>
            <a:ext uri="{FF2B5EF4-FFF2-40B4-BE49-F238E27FC236}">
              <a16:creationId xmlns:a16="http://schemas.microsoft.com/office/drawing/2014/main" id="{00000000-0008-0000-0200-0000AE010000}"/>
            </a:ext>
          </a:extLst>
        </xdr:cNvPr>
        <xdr:cNvCxnSpPr/>
      </xdr:nvCxnSpPr>
      <xdr:spPr>
        <a:xfrm>
          <a:off x="1130300" y="17727386"/>
          <a:ext cx="8890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105</xdr:row>
      <xdr:rowOff>60977</xdr:rowOff>
    </xdr:from>
    <xdr:ext cx="405111" cy="259045"/>
    <xdr:sp macro="" textlink="">
      <xdr:nvSpPr>
        <xdr:cNvPr id="431" name="n_1aveValue【市民会館】&#10;有形固定資産減価償却率">
          <a:extLst>
            <a:ext uri="{FF2B5EF4-FFF2-40B4-BE49-F238E27FC236}">
              <a16:creationId xmlns:a16="http://schemas.microsoft.com/office/drawing/2014/main" id="{00000000-0008-0000-0200-0000AF010000}"/>
            </a:ext>
          </a:extLst>
        </xdr:cNvPr>
        <xdr:cNvSpPr txBox="1"/>
      </xdr:nvSpPr>
      <xdr:spPr>
        <a:xfrm>
          <a:off x="3582044" y="180632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105</xdr:row>
      <xdr:rowOff>29953</xdr:rowOff>
    </xdr:from>
    <xdr:ext cx="405111" cy="259045"/>
    <xdr:sp macro="" textlink="">
      <xdr:nvSpPr>
        <xdr:cNvPr id="432" name="n_2aveValue【市民会館】&#10;有形固定資産減価償却率">
          <a:extLst>
            <a:ext uri="{FF2B5EF4-FFF2-40B4-BE49-F238E27FC236}">
              <a16:creationId xmlns:a16="http://schemas.microsoft.com/office/drawing/2014/main" id="{00000000-0008-0000-0200-0000B0010000}"/>
            </a:ext>
          </a:extLst>
        </xdr:cNvPr>
        <xdr:cNvSpPr txBox="1"/>
      </xdr:nvSpPr>
      <xdr:spPr>
        <a:xfrm>
          <a:off x="2705744" y="1803220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105</xdr:row>
      <xdr:rowOff>29953</xdr:rowOff>
    </xdr:from>
    <xdr:ext cx="405111" cy="259045"/>
    <xdr:sp macro="" textlink="">
      <xdr:nvSpPr>
        <xdr:cNvPr id="433" name="n_3aveValue【市民会館】&#10;有形固定資産減価償却率">
          <a:extLst>
            <a:ext uri="{FF2B5EF4-FFF2-40B4-BE49-F238E27FC236}">
              <a16:creationId xmlns:a16="http://schemas.microsoft.com/office/drawing/2014/main" id="{00000000-0008-0000-0200-0000B1010000}"/>
            </a:ext>
          </a:extLst>
        </xdr:cNvPr>
        <xdr:cNvSpPr txBox="1"/>
      </xdr:nvSpPr>
      <xdr:spPr>
        <a:xfrm>
          <a:off x="1816744" y="1803220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105</xdr:row>
      <xdr:rowOff>561</xdr:rowOff>
    </xdr:from>
    <xdr:ext cx="405111" cy="259045"/>
    <xdr:sp macro="" textlink="">
      <xdr:nvSpPr>
        <xdr:cNvPr id="434" name="n_4aveValue【市民会館】&#10;有形固定資産減価償却率">
          <a:extLst>
            <a:ext uri="{FF2B5EF4-FFF2-40B4-BE49-F238E27FC236}">
              <a16:creationId xmlns:a16="http://schemas.microsoft.com/office/drawing/2014/main" id="{00000000-0008-0000-0200-0000B2010000}"/>
            </a:ext>
          </a:extLst>
        </xdr:cNvPr>
        <xdr:cNvSpPr txBox="1"/>
      </xdr:nvSpPr>
      <xdr:spPr>
        <a:xfrm>
          <a:off x="927744" y="1800281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102</xdr:row>
      <xdr:rowOff>60251</xdr:rowOff>
    </xdr:from>
    <xdr:ext cx="405111" cy="259045"/>
    <xdr:sp macro="" textlink="">
      <xdr:nvSpPr>
        <xdr:cNvPr id="435" name="n_1mainValue【市民会館】&#10;有形固定資産減価償却率">
          <a:extLst>
            <a:ext uri="{FF2B5EF4-FFF2-40B4-BE49-F238E27FC236}">
              <a16:creationId xmlns:a16="http://schemas.microsoft.com/office/drawing/2014/main" id="{00000000-0008-0000-0200-0000B3010000}"/>
            </a:ext>
          </a:extLst>
        </xdr:cNvPr>
        <xdr:cNvSpPr txBox="1"/>
      </xdr:nvSpPr>
      <xdr:spPr>
        <a:xfrm>
          <a:off x="3582044" y="1754815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102</xdr:row>
      <xdr:rowOff>27595</xdr:rowOff>
    </xdr:from>
    <xdr:ext cx="405111" cy="259045"/>
    <xdr:sp macro="" textlink="">
      <xdr:nvSpPr>
        <xdr:cNvPr id="436" name="n_2mainValue【市民会館】&#10;有形固定資産減価償却率">
          <a:extLst>
            <a:ext uri="{FF2B5EF4-FFF2-40B4-BE49-F238E27FC236}">
              <a16:creationId xmlns:a16="http://schemas.microsoft.com/office/drawing/2014/main" id="{00000000-0008-0000-0200-0000B4010000}"/>
            </a:ext>
          </a:extLst>
        </xdr:cNvPr>
        <xdr:cNvSpPr txBox="1"/>
      </xdr:nvSpPr>
      <xdr:spPr>
        <a:xfrm>
          <a:off x="2705744" y="1751549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101</xdr:row>
      <xdr:rowOff>168020</xdr:rowOff>
    </xdr:from>
    <xdr:ext cx="405111" cy="259045"/>
    <xdr:sp macro="" textlink="">
      <xdr:nvSpPr>
        <xdr:cNvPr id="437" name="n_3mainValue【市民会館】&#10;有形固定資産減価償却率">
          <a:extLst>
            <a:ext uri="{FF2B5EF4-FFF2-40B4-BE49-F238E27FC236}">
              <a16:creationId xmlns:a16="http://schemas.microsoft.com/office/drawing/2014/main" id="{00000000-0008-0000-0200-0000B5010000}"/>
            </a:ext>
          </a:extLst>
        </xdr:cNvPr>
        <xdr:cNvSpPr txBox="1"/>
      </xdr:nvSpPr>
      <xdr:spPr>
        <a:xfrm>
          <a:off x="1816744" y="1748447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101</xdr:row>
      <xdr:rowOff>135363</xdr:rowOff>
    </xdr:from>
    <xdr:ext cx="405111" cy="259045"/>
    <xdr:sp macro="" textlink="">
      <xdr:nvSpPr>
        <xdr:cNvPr id="438" name="n_4mainValue【市民会館】&#10;有形固定資産減価償却率">
          <a:extLst>
            <a:ext uri="{FF2B5EF4-FFF2-40B4-BE49-F238E27FC236}">
              <a16:creationId xmlns:a16="http://schemas.microsoft.com/office/drawing/2014/main" id="{00000000-0008-0000-0200-0000B6010000}"/>
            </a:ext>
          </a:extLst>
        </xdr:cNvPr>
        <xdr:cNvSpPr txBox="1"/>
      </xdr:nvSpPr>
      <xdr:spPr>
        <a:xfrm>
          <a:off x="927744" y="174518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19050</xdr:rowOff>
    </xdr:from>
    <xdr:to>
      <xdr:col>59</xdr:col>
      <xdr:colOff>88900</xdr:colOff>
      <xdr:row>94</xdr:row>
      <xdr:rowOff>139700</xdr:rowOff>
    </xdr:to>
    <xdr:sp macro="" textlink="">
      <xdr:nvSpPr>
        <xdr:cNvPr id="439" name="正方形/長方形 438">
          <a:extLst>
            <a:ext uri="{FF2B5EF4-FFF2-40B4-BE49-F238E27FC236}">
              <a16:creationId xmlns:a16="http://schemas.microsoft.com/office/drawing/2014/main" id="{00000000-0008-0000-0200-0000B7010000}"/>
            </a:ext>
          </a:extLst>
        </xdr:cNvPr>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440" name="正方形/長方形 439">
          <a:extLst>
            <a:ext uri="{FF2B5EF4-FFF2-40B4-BE49-F238E27FC236}">
              <a16:creationId xmlns:a16="http://schemas.microsoft.com/office/drawing/2014/main" id="{00000000-0008-0000-0200-0000B8010000}"/>
            </a:ext>
          </a:extLst>
        </xdr:cNvPr>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441" name="正方形/長方形 440">
          <a:extLst>
            <a:ext uri="{FF2B5EF4-FFF2-40B4-BE49-F238E27FC236}">
              <a16:creationId xmlns:a16="http://schemas.microsoft.com/office/drawing/2014/main" id="{00000000-0008-0000-0200-0000B9010000}"/>
            </a:ext>
          </a:extLst>
        </xdr:cNvPr>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442" name="正方形/長方形 441">
          <a:extLst>
            <a:ext uri="{FF2B5EF4-FFF2-40B4-BE49-F238E27FC236}">
              <a16:creationId xmlns:a16="http://schemas.microsoft.com/office/drawing/2014/main" id="{00000000-0008-0000-0200-0000BA010000}"/>
            </a:ext>
          </a:extLst>
        </xdr:cNvPr>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443" name="正方形/長方形 442">
          <a:extLst>
            <a:ext uri="{FF2B5EF4-FFF2-40B4-BE49-F238E27FC236}">
              <a16:creationId xmlns:a16="http://schemas.microsoft.com/office/drawing/2014/main" id="{00000000-0008-0000-0200-0000BB010000}"/>
            </a:ext>
          </a:extLst>
        </xdr:cNvPr>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444" name="正方形/長方形 443">
          <a:extLst>
            <a:ext uri="{FF2B5EF4-FFF2-40B4-BE49-F238E27FC236}">
              <a16:creationId xmlns:a16="http://schemas.microsoft.com/office/drawing/2014/main" id="{00000000-0008-0000-0200-0000BC010000}"/>
            </a:ext>
          </a:extLst>
        </xdr:cNvPr>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445" name="正方形/長方形 444">
          <a:extLst>
            <a:ext uri="{FF2B5EF4-FFF2-40B4-BE49-F238E27FC236}">
              <a16:creationId xmlns:a16="http://schemas.microsoft.com/office/drawing/2014/main" id="{00000000-0008-0000-0200-0000BD010000}"/>
            </a:ext>
          </a:extLst>
        </xdr:cNvPr>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446" name="正方形/長方形 445">
          <a:extLst>
            <a:ext uri="{FF2B5EF4-FFF2-40B4-BE49-F238E27FC236}">
              <a16:creationId xmlns:a16="http://schemas.microsoft.com/office/drawing/2014/main" id="{00000000-0008-0000-0200-0000BE010000}"/>
            </a:ext>
          </a:extLst>
        </xdr:cNvPr>
        <xdr:cNvSpPr/>
      </xdr:nvSpPr>
      <xdr:spPr>
        <a:xfrm>
          <a:off x="6604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96</xdr:row>
      <xdr:rowOff>114300</xdr:rowOff>
    </xdr:from>
    <xdr:ext cx="349839" cy="225703"/>
    <xdr:sp macro="" textlink="">
      <xdr:nvSpPr>
        <xdr:cNvPr id="447" name="テキスト ボックス 446">
          <a:extLst>
            <a:ext uri="{FF2B5EF4-FFF2-40B4-BE49-F238E27FC236}">
              <a16:creationId xmlns:a16="http://schemas.microsoft.com/office/drawing/2014/main" id="{00000000-0008-0000-0200-0000BF010000}"/>
            </a:ext>
          </a:extLst>
        </xdr:cNvPr>
        <xdr:cNvSpPr txBox="1"/>
      </xdr:nvSpPr>
      <xdr:spPr>
        <a:xfrm>
          <a:off x="6565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111</xdr:row>
      <xdr:rowOff>19050</xdr:rowOff>
    </xdr:from>
    <xdr:to>
      <xdr:col>59</xdr:col>
      <xdr:colOff>50800</xdr:colOff>
      <xdr:row>111</xdr:row>
      <xdr:rowOff>19050</xdr:rowOff>
    </xdr:to>
    <xdr:cxnSp macro="">
      <xdr:nvCxnSpPr>
        <xdr:cNvPr id="448" name="直線コネクタ 447">
          <a:extLst>
            <a:ext uri="{FF2B5EF4-FFF2-40B4-BE49-F238E27FC236}">
              <a16:creationId xmlns:a16="http://schemas.microsoft.com/office/drawing/2014/main" id="{00000000-0008-0000-0200-0000C0010000}"/>
            </a:ext>
          </a:extLst>
        </xdr:cNvPr>
        <xdr:cNvCxnSpPr/>
      </xdr:nvCxnSpPr>
      <xdr:spPr>
        <a:xfrm>
          <a:off x="6604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108</xdr:row>
      <xdr:rowOff>152400</xdr:rowOff>
    </xdr:from>
    <xdr:to>
      <xdr:col>59</xdr:col>
      <xdr:colOff>50800</xdr:colOff>
      <xdr:row>108</xdr:row>
      <xdr:rowOff>152400</xdr:rowOff>
    </xdr:to>
    <xdr:cxnSp macro="">
      <xdr:nvCxnSpPr>
        <xdr:cNvPr id="449" name="直線コネクタ 448">
          <a:extLst>
            <a:ext uri="{FF2B5EF4-FFF2-40B4-BE49-F238E27FC236}">
              <a16:creationId xmlns:a16="http://schemas.microsoft.com/office/drawing/2014/main" id="{00000000-0008-0000-0200-0000C1010000}"/>
            </a:ext>
          </a:extLst>
        </xdr:cNvPr>
        <xdr:cNvCxnSpPr/>
      </xdr:nvCxnSpPr>
      <xdr:spPr>
        <a:xfrm>
          <a:off x="6604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108</xdr:row>
      <xdr:rowOff>10177</xdr:rowOff>
    </xdr:from>
    <xdr:ext cx="467179" cy="259045"/>
    <xdr:sp macro="" textlink="">
      <xdr:nvSpPr>
        <xdr:cNvPr id="450" name="テキスト ボックス 449">
          <a:extLst>
            <a:ext uri="{FF2B5EF4-FFF2-40B4-BE49-F238E27FC236}">
              <a16:creationId xmlns:a16="http://schemas.microsoft.com/office/drawing/2014/main" id="{00000000-0008-0000-0200-0000C2010000}"/>
            </a:ext>
          </a:extLst>
        </xdr:cNvPr>
        <xdr:cNvSpPr txBox="1"/>
      </xdr:nvSpPr>
      <xdr:spPr>
        <a:xfrm>
          <a:off x="6136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106</xdr:row>
      <xdr:rowOff>114300</xdr:rowOff>
    </xdr:from>
    <xdr:to>
      <xdr:col>59</xdr:col>
      <xdr:colOff>50800</xdr:colOff>
      <xdr:row>106</xdr:row>
      <xdr:rowOff>114300</xdr:rowOff>
    </xdr:to>
    <xdr:cxnSp macro="">
      <xdr:nvCxnSpPr>
        <xdr:cNvPr id="451" name="直線コネクタ 450">
          <a:extLst>
            <a:ext uri="{FF2B5EF4-FFF2-40B4-BE49-F238E27FC236}">
              <a16:creationId xmlns:a16="http://schemas.microsoft.com/office/drawing/2014/main" id="{00000000-0008-0000-0200-0000C3010000}"/>
            </a:ext>
          </a:extLst>
        </xdr:cNvPr>
        <xdr:cNvCxnSpPr/>
      </xdr:nvCxnSpPr>
      <xdr:spPr>
        <a:xfrm>
          <a:off x="6604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105</xdr:row>
      <xdr:rowOff>143527</xdr:rowOff>
    </xdr:from>
    <xdr:ext cx="467179" cy="259045"/>
    <xdr:sp macro="" textlink="">
      <xdr:nvSpPr>
        <xdr:cNvPr id="452" name="テキスト ボックス 451">
          <a:extLst>
            <a:ext uri="{FF2B5EF4-FFF2-40B4-BE49-F238E27FC236}">
              <a16:creationId xmlns:a16="http://schemas.microsoft.com/office/drawing/2014/main" id="{00000000-0008-0000-0200-0000C4010000}"/>
            </a:ext>
          </a:extLst>
        </xdr:cNvPr>
        <xdr:cNvSpPr txBox="1"/>
      </xdr:nvSpPr>
      <xdr:spPr>
        <a:xfrm>
          <a:off x="6136821" y="181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104</xdr:row>
      <xdr:rowOff>76200</xdr:rowOff>
    </xdr:from>
    <xdr:to>
      <xdr:col>59</xdr:col>
      <xdr:colOff>50800</xdr:colOff>
      <xdr:row>104</xdr:row>
      <xdr:rowOff>76200</xdr:rowOff>
    </xdr:to>
    <xdr:cxnSp macro="">
      <xdr:nvCxnSpPr>
        <xdr:cNvPr id="453" name="直線コネクタ 452">
          <a:extLst>
            <a:ext uri="{FF2B5EF4-FFF2-40B4-BE49-F238E27FC236}">
              <a16:creationId xmlns:a16="http://schemas.microsoft.com/office/drawing/2014/main" id="{00000000-0008-0000-0200-0000C5010000}"/>
            </a:ext>
          </a:extLst>
        </xdr:cNvPr>
        <xdr:cNvCxnSpPr/>
      </xdr:nvCxnSpPr>
      <xdr:spPr>
        <a:xfrm>
          <a:off x="6604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103</xdr:row>
      <xdr:rowOff>105427</xdr:rowOff>
    </xdr:from>
    <xdr:ext cx="467179" cy="259045"/>
    <xdr:sp macro="" textlink="">
      <xdr:nvSpPr>
        <xdr:cNvPr id="454" name="テキスト ボックス 453">
          <a:extLst>
            <a:ext uri="{FF2B5EF4-FFF2-40B4-BE49-F238E27FC236}">
              <a16:creationId xmlns:a16="http://schemas.microsoft.com/office/drawing/2014/main" id="{00000000-0008-0000-0200-0000C6010000}"/>
            </a:ext>
          </a:extLst>
        </xdr:cNvPr>
        <xdr:cNvSpPr txBox="1"/>
      </xdr:nvSpPr>
      <xdr:spPr>
        <a:xfrm>
          <a:off x="6136821" y="177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102</xdr:row>
      <xdr:rowOff>38100</xdr:rowOff>
    </xdr:from>
    <xdr:to>
      <xdr:col>59</xdr:col>
      <xdr:colOff>50800</xdr:colOff>
      <xdr:row>102</xdr:row>
      <xdr:rowOff>38100</xdr:rowOff>
    </xdr:to>
    <xdr:cxnSp macro="">
      <xdr:nvCxnSpPr>
        <xdr:cNvPr id="455" name="直線コネクタ 454">
          <a:extLst>
            <a:ext uri="{FF2B5EF4-FFF2-40B4-BE49-F238E27FC236}">
              <a16:creationId xmlns:a16="http://schemas.microsoft.com/office/drawing/2014/main" id="{00000000-0008-0000-0200-0000C7010000}"/>
            </a:ext>
          </a:extLst>
        </xdr:cNvPr>
        <xdr:cNvCxnSpPr/>
      </xdr:nvCxnSpPr>
      <xdr:spPr>
        <a:xfrm>
          <a:off x="6604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101</xdr:row>
      <xdr:rowOff>67327</xdr:rowOff>
    </xdr:from>
    <xdr:ext cx="467179" cy="259045"/>
    <xdr:sp macro="" textlink="">
      <xdr:nvSpPr>
        <xdr:cNvPr id="456" name="テキスト ボックス 455">
          <a:extLst>
            <a:ext uri="{FF2B5EF4-FFF2-40B4-BE49-F238E27FC236}">
              <a16:creationId xmlns:a16="http://schemas.microsoft.com/office/drawing/2014/main" id="{00000000-0008-0000-0200-0000C8010000}"/>
            </a:ext>
          </a:extLst>
        </xdr:cNvPr>
        <xdr:cNvSpPr txBox="1"/>
      </xdr:nvSpPr>
      <xdr:spPr>
        <a:xfrm>
          <a:off x="6136821" y="173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100</xdr:row>
      <xdr:rowOff>0</xdr:rowOff>
    </xdr:from>
    <xdr:to>
      <xdr:col>59</xdr:col>
      <xdr:colOff>50800</xdr:colOff>
      <xdr:row>100</xdr:row>
      <xdr:rowOff>0</xdr:rowOff>
    </xdr:to>
    <xdr:cxnSp macro="">
      <xdr:nvCxnSpPr>
        <xdr:cNvPr id="457" name="直線コネクタ 456">
          <a:extLst>
            <a:ext uri="{FF2B5EF4-FFF2-40B4-BE49-F238E27FC236}">
              <a16:creationId xmlns:a16="http://schemas.microsoft.com/office/drawing/2014/main" id="{00000000-0008-0000-0200-0000C9010000}"/>
            </a:ext>
          </a:extLst>
        </xdr:cNvPr>
        <xdr:cNvCxnSpPr/>
      </xdr:nvCxnSpPr>
      <xdr:spPr>
        <a:xfrm>
          <a:off x="6604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99</xdr:row>
      <xdr:rowOff>29227</xdr:rowOff>
    </xdr:from>
    <xdr:ext cx="467179" cy="259045"/>
    <xdr:sp macro="" textlink="">
      <xdr:nvSpPr>
        <xdr:cNvPr id="458" name="テキスト ボックス 457">
          <a:extLst>
            <a:ext uri="{FF2B5EF4-FFF2-40B4-BE49-F238E27FC236}">
              <a16:creationId xmlns:a16="http://schemas.microsoft.com/office/drawing/2014/main" id="{00000000-0008-0000-0200-0000CA010000}"/>
            </a:ext>
          </a:extLst>
        </xdr:cNvPr>
        <xdr:cNvSpPr txBox="1"/>
      </xdr:nvSpPr>
      <xdr:spPr>
        <a:xfrm>
          <a:off x="6136821" y="1700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133350</xdr:rowOff>
    </xdr:from>
    <xdr:to>
      <xdr:col>59</xdr:col>
      <xdr:colOff>50800</xdr:colOff>
      <xdr:row>97</xdr:row>
      <xdr:rowOff>133350</xdr:rowOff>
    </xdr:to>
    <xdr:cxnSp macro="">
      <xdr:nvCxnSpPr>
        <xdr:cNvPr id="459" name="直線コネクタ 458">
          <a:extLst>
            <a:ext uri="{FF2B5EF4-FFF2-40B4-BE49-F238E27FC236}">
              <a16:creationId xmlns:a16="http://schemas.microsoft.com/office/drawing/2014/main" id="{00000000-0008-0000-0200-0000CB010000}"/>
            </a:ext>
          </a:extLst>
        </xdr:cNvPr>
        <xdr:cNvCxnSpPr/>
      </xdr:nvCxnSpPr>
      <xdr:spPr>
        <a:xfrm>
          <a:off x="6604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96</xdr:row>
      <xdr:rowOff>162577</xdr:rowOff>
    </xdr:from>
    <xdr:ext cx="467179" cy="259045"/>
    <xdr:sp macro="" textlink="">
      <xdr:nvSpPr>
        <xdr:cNvPr id="460" name="テキスト ボックス 459">
          <a:extLst>
            <a:ext uri="{FF2B5EF4-FFF2-40B4-BE49-F238E27FC236}">
              <a16:creationId xmlns:a16="http://schemas.microsoft.com/office/drawing/2014/main" id="{00000000-0008-0000-0200-0000CC010000}"/>
            </a:ext>
          </a:extLst>
        </xdr:cNvPr>
        <xdr:cNvSpPr txBox="1"/>
      </xdr:nvSpPr>
      <xdr:spPr>
        <a:xfrm>
          <a:off x="6136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133350</xdr:rowOff>
    </xdr:from>
    <xdr:to>
      <xdr:col>59</xdr:col>
      <xdr:colOff>88900</xdr:colOff>
      <xdr:row>111</xdr:row>
      <xdr:rowOff>19050</xdr:rowOff>
    </xdr:to>
    <xdr:sp macro="" textlink="">
      <xdr:nvSpPr>
        <xdr:cNvPr id="461" name="【市民会館】&#10;一人当たり面積グラフ枠">
          <a:extLst>
            <a:ext uri="{FF2B5EF4-FFF2-40B4-BE49-F238E27FC236}">
              <a16:creationId xmlns:a16="http://schemas.microsoft.com/office/drawing/2014/main" id="{00000000-0008-0000-0200-0000CD010000}"/>
            </a:ext>
          </a:extLst>
        </xdr:cNvPr>
        <xdr:cNvSpPr/>
      </xdr:nvSpPr>
      <xdr:spPr>
        <a:xfrm>
          <a:off x="6604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101</xdr:row>
      <xdr:rowOff>76200</xdr:rowOff>
    </xdr:from>
    <xdr:to>
      <xdr:col>54</xdr:col>
      <xdr:colOff>189865</xdr:colOff>
      <xdr:row>108</xdr:row>
      <xdr:rowOff>135255</xdr:rowOff>
    </xdr:to>
    <xdr:cxnSp macro="">
      <xdr:nvCxnSpPr>
        <xdr:cNvPr id="462" name="直線コネクタ 461">
          <a:extLst>
            <a:ext uri="{FF2B5EF4-FFF2-40B4-BE49-F238E27FC236}">
              <a16:creationId xmlns:a16="http://schemas.microsoft.com/office/drawing/2014/main" id="{00000000-0008-0000-0200-0000CE010000}"/>
            </a:ext>
          </a:extLst>
        </xdr:cNvPr>
        <xdr:cNvCxnSpPr/>
      </xdr:nvCxnSpPr>
      <xdr:spPr>
        <a:xfrm flipV="1">
          <a:off x="10476865" y="17392650"/>
          <a:ext cx="0" cy="125920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108</xdr:row>
      <xdr:rowOff>139082</xdr:rowOff>
    </xdr:from>
    <xdr:ext cx="469744" cy="259045"/>
    <xdr:sp macro="" textlink="">
      <xdr:nvSpPr>
        <xdr:cNvPr id="463" name="【市民会館】&#10;一人当たり面積最小値テキスト">
          <a:extLst>
            <a:ext uri="{FF2B5EF4-FFF2-40B4-BE49-F238E27FC236}">
              <a16:creationId xmlns:a16="http://schemas.microsoft.com/office/drawing/2014/main" id="{00000000-0008-0000-0200-0000CF010000}"/>
            </a:ext>
          </a:extLst>
        </xdr:cNvPr>
        <xdr:cNvSpPr txBox="1"/>
      </xdr:nvSpPr>
      <xdr:spPr>
        <a:xfrm>
          <a:off x="10515600" y="186556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108</xdr:row>
      <xdr:rowOff>135255</xdr:rowOff>
    </xdr:from>
    <xdr:to>
      <xdr:col>55</xdr:col>
      <xdr:colOff>88900</xdr:colOff>
      <xdr:row>108</xdr:row>
      <xdr:rowOff>135255</xdr:rowOff>
    </xdr:to>
    <xdr:cxnSp macro="">
      <xdr:nvCxnSpPr>
        <xdr:cNvPr id="464" name="直線コネクタ 463">
          <a:extLst>
            <a:ext uri="{FF2B5EF4-FFF2-40B4-BE49-F238E27FC236}">
              <a16:creationId xmlns:a16="http://schemas.microsoft.com/office/drawing/2014/main" id="{00000000-0008-0000-0200-0000D0010000}"/>
            </a:ext>
          </a:extLst>
        </xdr:cNvPr>
        <xdr:cNvCxnSpPr/>
      </xdr:nvCxnSpPr>
      <xdr:spPr>
        <a:xfrm>
          <a:off x="10388600" y="186518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100</xdr:row>
      <xdr:rowOff>22877</xdr:rowOff>
    </xdr:from>
    <xdr:ext cx="469744" cy="259045"/>
    <xdr:sp macro="" textlink="">
      <xdr:nvSpPr>
        <xdr:cNvPr id="465" name="【市民会館】&#10;一人当たり面積最大値テキスト">
          <a:extLst>
            <a:ext uri="{FF2B5EF4-FFF2-40B4-BE49-F238E27FC236}">
              <a16:creationId xmlns:a16="http://schemas.microsoft.com/office/drawing/2014/main" id="{00000000-0008-0000-0200-0000D1010000}"/>
            </a:ext>
          </a:extLst>
        </xdr:cNvPr>
        <xdr:cNvSpPr txBox="1"/>
      </xdr:nvSpPr>
      <xdr:spPr>
        <a:xfrm>
          <a:off x="10515600" y="171678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0.670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101</xdr:row>
      <xdr:rowOff>76200</xdr:rowOff>
    </xdr:from>
    <xdr:to>
      <xdr:col>55</xdr:col>
      <xdr:colOff>88900</xdr:colOff>
      <xdr:row>101</xdr:row>
      <xdr:rowOff>76200</xdr:rowOff>
    </xdr:to>
    <xdr:cxnSp macro="">
      <xdr:nvCxnSpPr>
        <xdr:cNvPr id="466" name="直線コネクタ 465">
          <a:extLst>
            <a:ext uri="{FF2B5EF4-FFF2-40B4-BE49-F238E27FC236}">
              <a16:creationId xmlns:a16="http://schemas.microsoft.com/office/drawing/2014/main" id="{00000000-0008-0000-0200-0000D2010000}"/>
            </a:ext>
          </a:extLst>
        </xdr:cNvPr>
        <xdr:cNvCxnSpPr/>
      </xdr:nvCxnSpPr>
      <xdr:spPr>
        <a:xfrm>
          <a:off x="10388600" y="173926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106</xdr:row>
      <xdr:rowOff>4463</xdr:rowOff>
    </xdr:from>
    <xdr:ext cx="469744" cy="259045"/>
    <xdr:sp macro="" textlink="">
      <xdr:nvSpPr>
        <xdr:cNvPr id="467" name="【市民会館】&#10;一人当たり面積平均値テキスト">
          <a:extLst>
            <a:ext uri="{FF2B5EF4-FFF2-40B4-BE49-F238E27FC236}">
              <a16:creationId xmlns:a16="http://schemas.microsoft.com/office/drawing/2014/main" id="{00000000-0008-0000-0200-0000D3010000}"/>
            </a:ext>
          </a:extLst>
        </xdr:cNvPr>
        <xdr:cNvSpPr txBox="1"/>
      </xdr:nvSpPr>
      <xdr:spPr>
        <a:xfrm>
          <a:off x="10515600" y="1817816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106</xdr:row>
      <xdr:rowOff>153036</xdr:rowOff>
    </xdr:from>
    <xdr:to>
      <xdr:col>55</xdr:col>
      <xdr:colOff>50800</xdr:colOff>
      <xdr:row>107</xdr:row>
      <xdr:rowOff>83186</xdr:rowOff>
    </xdr:to>
    <xdr:sp macro="" textlink="">
      <xdr:nvSpPr>
        <xdr:cNvPr id="468" name="フローチャート: 判断 467">
          <a:extLst>
            <a:ext uri="{FF2B5EF4-FFF2-40B4-BE49-F238E27FC236}">
              <a16:creationId xmlns:a16="http://schemas.microsoft.com/office/drawing/2014/main" id="{00000000-0008-0000-0200-0000D4010000}"/>
            </a:ext>
          </a:extLst>
        </xdr:cNvPr>
        <xdr:cNvSpPr/>
      </xdr:nvSpPr>
      <xdr:spPr>
        <a:xfrm>
          <a:off x="10426700" y="183267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106</xdr:row>
      <xdr:rowOff>160655</xdr:rowOff>
    </xdr:from>
    <xdr:to>
      <xdr:col>50</xdr:col>
      <xdr:colOff>165100</xdr:colOff>
      <xdr:row>107</xdr:row>
      <xdr:rowOff>90805</xdr:rowOff>
    </xdr:to>
    <xdr:sp macro="" textlink="">
      <xdr:nvSpPr>
        <xdr:cNvPr id="469" name="フローチャート: 判断 468">
          <a:extLst>
            <a:ext uri="{FF2B5EF4-FFF2-40B4-BE49-F238E27FC236}">
              <a16:creationId xmlns:a16="http://schemas.microsoft.com/office/drawing/2014/main" id="{00000000-0008-0000-0200-0000D5010000}"/>
            </a:ext>
          </a:extLst>
        </xdr:cNvPr>
        <xdr:cNvSpPr/>
      </xdr:nvSpPr>
      <xdr:spPr>
        <a:xfrm>
          <a:off x="9588500" y="183343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106</xdr:row>
      <xdr:rowOff>164464</xdr:rowOff>
    </xdr:from>
    <xdr:to>
      <xdr:col>46</xdr:col>
      <xdr:colOff>38100</xdr:colOff>
      <xdr:row>107</xdr:row>
      <xdr:rowOff>94614</xdr:rowOff>
    </xdr:to>
    <xdr:sp macro="" textlink="">
      <xdr:nvSpPr>
        <xdr:cNvPr id="470" name="フローチャート: 判断 469">
          <a:extLst>
            <a:ext uri="{FF2B5EF4-FFF2-40B4-BE49-F238E27FC236}">
              <a16:creationId xmlns:a16="http://schemas.microsoft.com/office/drawing/2014/main" id="{00000000-0008-0000-0200-0000D6010000}"/>
            </a:ext>
          </a:extLst>
        </xdr:cNvPr>
        <xdr:cNvSpPr/>
      </xdr:nvSpPr>
      <xdr:spPr>
        <a:xfrm>
          <a:off x="8699500" y="183381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106</xdr:row>
      <xdr:rowOff>162561</xdr:rowOff>
    </xdr:from>
    <xdr:to>
      <xdr:col>41</xdr:col>
      <xdr:colOff>101600</xdr:colOff>
      <xdr:row>107</xdr:row>
      <xdr:rowOff>92711</xdr:rowOff>
    </xdr:to>
    <xdr:sp macro="" textlink="">
      <xdr:nvSpPr>
        <xdr:cNvPr id="471" name="フローチャート: 判断 470">
          <a:extLst>
            <a:ext uri="{FF2B5EF4-FFF2-40B4-BE49-F238E27FC236}">
              <a16:creationId xmlns:a16="http://schemas.microsoft.com/office/drawing/2014/main" id="{00000000-0008-0000-0200-0000D7010000}"/>
            </a:ext>
          </a:extLst>
        </xdr:cNvPr>
        <xdr:cNvSpPr/>
      </xdr:nvSpPr>
      <xdr:spPr>
        <a:xfrm>
          <a:off x="7810500" y="183362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106</xdr:row>
      <xdr:rowOff>145414</xdr:rowOff>
    </xdr:from>
    <xdr:to>
      <xdr:col>36</xdr:col>
      <xdr:colOff>165100</xdr:colOff>
      <xdr:row>107</xdr:row>
      <xdr:rowOff>75564</xdr:rowOff>
    </xdr:to>
    <xdr:sp macro="" textlink="">
      <xdr:nvSpPr>
        <xdr:cNvPr id="472" name="フローチャート: 判断 471">
          <a:extLst>
            <a:ext uri="{FF2B5EF4-FFF2-40B4-BE49-F238E27FC236}">
              <a16:creationId xmlns:a16="http://schemas.microsoft.com/office/drawing/2014/main" id="{00000000-0008-0000-0200-0000D8010000}"/>
            </a:ext>
          </a:extLst>
        </xdr:cNvPr>
        <xdr:cNvSpPr/>
      </xdr:nvSpPr>
      <xdr:spPr>
        <a:xfrm>
          <a:off x="6921500" y="183191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111</xdr:row>
      <xdr:rowOff>16527</xdr:rowOff>
    </xdr:from>
    <xdr:ext cx="762000" cy="259045"/>
    <xdr:sp macro="" textlink="">
      <xdr:nvSpPr>
        <xdr:cNvPr id="473" name="テキスト ボックス 472">
          <a:extLst>
            <a:ext uri="{FF2B5EF4-FFF2-40B4-BE49-F238E27FC236}">
              <a16:creationId xmlns:a16="http://schemas.microsoft.com/office/drawing/2014/main" id="{00000000-0008-0000-0200-0000D9010000}"/>
            </a:ext>
          </a:extLst>
        </xdr:cNvPr>
        <xdr:cNvSpPr txBox="1"/>
      </xdr:nvSpPr>
      <xdr:spPr>
        <a:xfrm>
          <a:off x="10287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111</xdr:row>
      <xdr:rowOff>16527</xdr:rowOff>
    </xdr:from>
    <xdr:ext cx="762000" cy="259045"/>
    <xdr:sp macro="" textlink="">
      <xdr:nvSpPr>
        <xdr:cNvPr id="474" name="テキスト ボックス 473">
          <a:extLst>
            <a:ext uri="{FF2B5EF4-FFF2-40B4-BE49-F238E27FC236}">
              <a16:creationId xmlns:a16="http://schemas.microsoft.com/office/drawing/2014/main" id="{00000000-0008-0000-0200-0000DA010000}"/>
            </a:ext>
          </a:extLst>
        </xdr:cNvPr>
        <xdr:cNvSpPr txBox="1"/>
      </xdr:nvSpPr>
      <xdr:spPr>
        <a:xfrm>
          <a:off x="9448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111</xdr:row>
      <xdr:rowOff>16527</xdr:rowOff>
    </xdr:from>
    <xdr:ext cx="762000" cy="259045"/>
    <xdr:sp macro="" textlink="">
      <xdr:nvSpPr>
        <xdr:cNvPr id="475" name="テキスト ボックス 474">
          <a:extLst>
            <a:ext uri="{FF2B5EF4-FFF2-40B4-BE49-F238E27FC236}">
              <a16:creationId xmlns:a16="http://schemas.microsoft.com/office/drawing/2014/main" id="{00000000-0008-0000-0200-0000DB010000}"/>
            </a:ext>
          </a:extLst>
        </xdr:cNvPr>
        <xdr:cNvSpPr txBox="1"/>
      </xdr:nvSpPr>
      <xdr:spPr>
        <a:xfrm>
          <a:off x="8559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111</xdr:row>
      <xdr:rowOff>16527</xdr:rowOff>
    </xdr:from>
    <xdr:ext cx="762000" cy="259045"/>
    <xdr:sp macro="" textlink="">
      <xdr:nvSpPr>
        <xdr:cNvPr id="476" name="テキスト ボックス 475">
          <a:extLst>
            <a:ext uri="{FF2B5EF4-FFF2-40B4-BE49-F238E27FC236}">
              <a16:creationId xmlns:a16="http://schemas.microsoft.com/office/drawing/2014/main" id="{00000000-0008-0000-0200-0000DC010000}"/>
            </a:ext>
          </a:extLst>
        </xdr:cNvPr>
        <xdr:cNvSpPr txBox="1"/>
      </xdr:nvSpPr>
      <xdr:spPr>
        <a:xfrm>
          <a:off x="767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111</xdr:row>
      <xdr:rowOff>16527</xdr:rowOff>
    </xdr:from>
    <xdr:ext cx="762000" cy="259045"/>
    <xdr:sp macro="" textlink="">
      <xdr:nvSpPr>
        <xdr:cNvPr id="477" name="テキスト ボックス 476">
          <a:extLst>
            <a:ext uri="{FF2B5EF4-FFF2-40B4-BE49-F238E27FC236}">
              <a16:creationId xmlns:a16="http://schemas.microsoft.com/office/drawing/2014/main" id="{00000000-0008-0000-0200-0000DD010000}"/>
            </a:ext>
          </a:extLst>
        </xdr:cNvPr>
        <xdr:cNvSpPr txBox="1"/>
      </xdr:nvSpPr>
      <xdr:spPr>
        <a:xfrm>
          <a:off x="678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107</xdr:row>
      <xdr:rowOff>67311</xdr:rowOff>
    </xdr:from>
    <xdr:to>
      <xdr:col>55</xdr:col>
      <xdr:colOff>50800</xdr:colOff>
      <xdr:row>107</xdr:row>
      <xdr:rowOff>168911</xdr:rowOff>
    </xdr:to>
    <xdr:sp macro="" textlink="">
      <xdr:nvSpPr>
        <xdr:cNvPr id="478" name="楕円 477">
          <a:extLst>
            <a:ext uri="{FF2B5EF4-FFF2-40B4-BE49-F238E27FC236}">
              <a16:creationId xmlns:a16="http://schemas.microsoft.com/office/drawing/2014/main" id="{00000000-0008-0000-0200-0000DE010000}"/>
            </a:ext>
          </a:extLst>
        </xdr:cNvPr>
        <xdr:cNvSpPr/>
      </xdr:nvSpPr>
      <xdr:spPr>
        <a:xfrm>
          <a:off x="10426700" y="184124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107</xdr:row>
      <xdr:rowOff>45738</xdr:rowOff>
    </xdr:from>
    <xdr:ext cx="469744" cy="259045"/>
    <xdr:sp macro="" textlink="">
      <xdr:nvSpPr>
        <xdr:cNvPr id="479" name="【市民会館】&#10;一人当たり面積該当値テキスト">
          <a:extLst>
            <a:ext uri="{FF2B5EF4-FFF2-40B4-BE49-F238E27FC236}">
              <a16:creationId xmlns:a16="http://schemas.microsoft.com/office/drawing/2014/main" id="{00000000-0008-0000-0200-0000DF010000}"/>
            </a:ext>
          </a:extLst>
        </xdr:cNvPr>
        <xdr:cNvSpPr txBox="1"/>
      </xdr:nvSpPr>
      <xdr:spPr>
        <a:xfrm>
          <a:off x="10515600" y="183908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107</xdr:row>
      <xdr:rowOff>65405</xdr:rowOff>
    </xdr:from>
    <xdr:to>
      <xdr:col>50</xdr:col>
      <xdr:colOff>165100</xdr:colOff>
      <xdr:row>107</xdr:row>
      <xdr:rowOff>167005</xdr:rowOff>
    </xdr:to>
    <xdr:sp macro="" textlink="">
      <xdr:nvSpPr>
        <xdr:cNvPr id="480" name="楕円 479">
          <a:extLst>
            <a:ext uri="{FF2B5EF4-FFF2-40B4-BE49-F238E27FC236}">
              <a16:creationId xmlns:a16="http://schemas.microsoft.com/office/drawing/2014/main" id="{00000000-0008-0000-0200-0000E0010000}"/>
            </a:ext>
          </a:extLst>
        </xdr:cNvPr>
        <xdr:cNvSpPr/>
      </xdr:nvSpPr>
      <xdr:spPr>
        <a:xfrm>
          <a:off x="9588500" y="184105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107</xdr:row>
      <xdr:rowOff>116205</xdr:rowOff>
    </xdr:from>
    <xdr:to>
      <xdr:col>55</xdr:col>
      <xdr:colOff>0</xdr:colOff>
      <xdr:row>107</xdr:row>
      <xdr:rowOff>118111</xdr:rowOff>
    </xdr:to>
    <xdr:cxnSp macro="">
      <xdr:nvCxnSpPr>
        <xdr:cNvPr id="481" name="直線コネクタ 480">
          <a:extLst>
            <a:ext uri="{FF2B5EF4-FFF2-40B4-BE49-F238E27FC236}">
              <a16:creationId xmlns:a16="http://schemas.microsoft.com/office/drawing/2014/main" id="{00000000-0008-0000-0200-0000E1010000}"/>
            </a:ext>
          </a:extLst>
        </xdr:cNvPr>
        <xdr:cNvCxnSpPr/>
      </xdr:nvCxnSpPr>
      <xdr:spPr>
        <a:xfrm>
          <a:off x="9639300" y="18461355"/>
          <a:ext cx="838200" cy="19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107</xdr:row>
      <xdr:rowOff>63500</xdr:rowOff>
    </xdr:from>
    <xdr:to>
      <xdr:col>46</xdr:col>
      <xdr:colOff>38100</xdr:colOff>
      <xdr:row>107</xdr:row>
      <xdr:rowOff>165100</xdr:rowOff>
    </xdr:to>
    <xdr:sp macro="" textlink="">
      <xdr:nvSpPr>
        <xdr:cNvPr id="482" name="楕円 481">
          <a:extLst>
            <a:ext uri="{FF2B5EF4-FFF2-40B4-BE49-F238E27FC236}">
              <a16:creationId xmlns:a16="http://schemas.microsoft.com/office/drawing/2014/main" id="{00000000-0008-0000-0200-0000E2010000}"/>
            </a:ext>
          </a:extLst>
        </xdr:cNvPr>
        <xdr:cNvSpPr/>
      </xdr:nvSpPr>
      <xdr:spPr>
        <a:xfrm>
          <a:off x="8699500" y="184086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107</xdr:row>
      <xdr:rowOff>114300</xdr:rowOff>
    </xdr:from>
    <xdr:to>
      <xdr:col>50</xdr:col>
      <xdr:colOff>114300</xdr:colOff>
      <xdr:row>107</xdr:row>
      <xdr:rowOff>116205</xdr:rowOff>
    </xdr:to>
    <xdr:cxnSp macro="">
      <xdr:nvCxnSpPr>
        <xdr:cNvPr id="483" name="直線コネクタ 482">
          <a:extLst>
            <a:ext uri="{FF2B5EF4-FFF2-40B4-BE49-F238E27FC236}">
              <a16:creationId xmlns:a16="http://schemas.microsoft.com/office/drawing/2014/main" id="{00000000-0008-0000-0200-0000E3010000}"/>
            </a:ext>
          </a:extLst>
        </xdr:cNvPr>
        <xdr:cNvCxnSpPr/>
      </xdr:nvCxnSpPr>
      <xdr:spPr>
        <a:xfrm>
          <a:off x="8750300" y="18459450"/>
          <a:ext cx="889000" cy="19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107</xdr:row>
      <xdr:rowOff>63500</xdr:rowOff>
    </xdr:from>
    <xdr:to>
      <xdr:col>41</xdr:col>
      <xdr:colOff>101600</xdr:colOff>
      <xdr:row>107</xdr:row>
      <xdr:rowOff>165100</xdr:rowOff>
    </xdr:to>
    <xdr:sp macro="" textlink="">
      <xdr:nvSpPr>
        <xdr:cNvPr id="484" name="楕円 483">
          <a:extLst>
            <a:ext uri="{FF2B5EF4-FFF2-40B4-BE49-F238E27FC236}">
              <a16:creationId xmlns:a16="http://schemas.microsoft.com/office/drawing/2014/main" id="{00000000-0008-0000-0200-0000E4010000}"/>
            </a:ext>
          </a:extLst>
        </xdr:cNvPr>
        <xdr:cNvSpPr/>
      </xdr:nvSpPr>
      <xdr:spPr>
        <a:xfrm>
          <a:off x="7810500" y="184086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107</xdr:row>
      <xdr:rowOff>114300</xdr:rowOff>
    </xdr:from>
    <xdr:to>
      <xdr:col>45</xdr:col>
      <xdr:colOff>177800</xdr:colOff>
      <xdr:row>107</xdr:row>
      <xdr:rowOff>114300</xdr:rowOff>
    </xdr:to>
    <xdr:cxnSp macro="">
      <xdr:nvCxnSpPr>
        <xdr:cNvPr id="485" name="直線コネクタ 484">
          <a:extLst>
            <a:ext uri="{FF2B5EF4-FFF2-40B4-BE49-F238E27FC236}">
              <a16:creationId xmlns:a16="http://schemas.microsoft.com/office/drawing/2014/main" id="{00000000-0008-0000-0200-0000E5010000}"/>
            </a:ext>
          </a:extLst>
        </xdr:cNvPr>
        <xdr:cNvCxnSpPr/>
      </xdr:nvCxnSpPr>
      <xdr:spPr>
        <a:xfrm>
          <a:off x="7861300" y="1845945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107</xdr:row>
      <xdr:rowOff>61595</xdr:rowOff>
    </xdr:from>
    <xdr:to>
      <xdr:col>36</xdr:col>
      <xdr:colOff>165100</xdr:colOff>
      <xdr:row>107</xdr:row>
      <xdr:rowOff>163195</xdr:rowOff>
    </xdr:to>
    <xdr:sp macro="" textlink="">
      <xdr:nvSpPr>
        <xdr:cNvPr id="486" name="楕円 485">
          <a:extLst>
            <a:ext uri="{FF2B5EF4-FFF2-40B4-BE49-F238E27FC236}">
              <a16:creationId xmlns:a16="http://schemas.microsoft.com/office/drawing/2014/main" id="{00000000-0008-0000-0200-0000E6010000}"/>
            </a:ext>
          </a:extLst>
        </xdr:cNvPr>
        <xdr:cNvSpPr/>
      </xdr:nvSpPr>
      <xdr:spPr>
        <a:xfrm>
          <a:off x="6921500" y="184067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107</xdr:row>
      <xdr:rowOff>112395</xdr:rowOff>
    </xdr:from>
    <xdr:to>
      <xdr:col>41</xdr:col>
      <xdr:colOff>50800</xdr:colOff>
      <xdr:row>107</xdr:row>
      <xdr:rowOff>114300</xdr:rowOff>
    </xdr:to>
    <xdr:cxnSp macro="">
      <xdr:nvCxnSpPr>
        <xdr:cNvPr id="487" name="直線コネクタ 486">
          <a:extLst>
            <a:ext uri="{FF2B5EF4-FFF2-40B4-BE49-F238E27FC236}">
              <a16:creationId xmlns:a16="http://schemas.microsoft.com/office/drawing/2014/main" id="{00000000-0008-0000-0200-0000E7010000}"/>
            </a:ext>
          </a:extLst>
        </xdr:cNvPr>
        <xdr:cNvCxnSpPr/>
      </xdr:nvCxnSpPr>
      <xdr:spPr>
        <a:xfrm>
          <a:off x="6972300" y="18457545"/>
          <a:ext cx="889000" cy="19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105</xdr:row>
      <xdr:rowOff>107332</xdr:rowOff>
    </xdr:from>
    <xdr:ext cx="469744" cy="259045"/>
    <xdr:sp macro="" textlink="">
      <xdr:nvSpPr>
        <xdr:cNvPr id="488" name="n_1aveValue【市民会館】&#10;一人当たり面積">
          <a:extLst>
            <a:ext uri="{FF2B5EF4-FFF2-40B4-BE49-F238E27FC236}">
              <a16:creationId xmlns:a16="http://schemas.microsoft.com/office/drawing/2014/main" id="{00000000-0008-0000-0200-0000E8010000}"/>
            </a:ext>
          </a:extLst>
        </xdr:cNvPr>
        <xdr:cNvSpPr txBox="1"/>
      </xdr:nvSpPr>
      <xdr:spPr>
        <a:xfrm>
          <a:off x="9391727" y="181095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105</xdr:row>
      <xdr:rowOff>111141</xdr:rowOff>
    </xdr:from>
    <xdr:ext cx="469744" cy="259045"/>
    <xdr:sp macro="" textlink="">
      <xdr:nvSpPr>
        <xdr:cNvPr id="489" name="n_2aveValue【市民会館】&#10;一人当たり面積">
          <a:extLst>
            <a:ext uri="{FF2B5EF4-FFF2-40B4-BE49-F238E27FC236}">
              <a16:creationId xmlns:a16="http://schemas.microsoft.com/office/drawing/2014/main" id="{00000000-0008-0000-0200-0000E9010000}"/>
            </a:ext>
          </a:extLst>
        </xdr:cNvPr>
        <xdr:cNvSpPr txBox="1"/>
      </xdr:nvSpPr>
      <xdr:spPr>
        <a:xfrm>
          <a:off x="8515427" y="181133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105</xdr:row>
      <xdr:rowOff>109238</xdr:rowOff>
    </xdr:from>
    <xdr:ext cx="469744" cy="259045"/>
    <xdr:sp macro="" textlink="">
      <xdr:nvSpPr>
        <xdr:cNvPr id="490" name="n_3aveValue【市民会館】&#10;一人当たり面積">
          <a:extLst>
            <a:ext uri="{FF2B5EF4-FFF2-40B4-BE49-F238E27FC236}">
              <a16:creationId xmlns:a16="http://schemas.microsoft.com/office/drawing/2014/main" id="{00000000-0008-0000-0200-0000EA010000}"/>
            </a:ext>
          </a:extLst>
        </xdr:cNvPr>
        <xdr:cNvSpPr txBox="1"/>
      </xdr:nvSpPr>
      <xdr:spPr>
        <a:xfrm>
          <a:off x="7626427" y="181114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105</xdr:row>
      <xdr:rowOff>92091</xdr:rowOff>
    </xdr:from>
    <xdr:ext cx="469744" cy="259045"/>
    <xdr:sp macro="" textlink="">
      <xdr:nvSpPr>
        <xdr:cNvPr id="491" name="n_4aveValue【市民会館】&#10;一人当たり面積">
          <a:extLst>
            <a:ext uri="{FF2B5EF4-FFF2-40B4-BE49-F238E27FC236}">
              <a16:creationId xmlns:a16="http://schemas.microsoft.com/office/drawing/2014/main" id="{00000000-0008-0000-0200-0000EB010000}"/>
            </a:ext>
          </a:extLst>
        </xdr:cNvPr>
        <xdr:cNvSpPr txBox="1"/>
      </xdr:nvSpPr>
      <xdr:spPr>
        <a:xfrm>
          <a:off x="6737427" y="180943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107</xdr:row>
      <xdr:rowOff>158132</xdr:rowOff>
    </xdr:from>
    <xdr:ext cx="469744" cy="259045"/>
    <xdr:sp macro="" textlink="">
      <xdr:nvSpPr>
        <xdr:cNvPr id="492" name="n_1mainValue【市民会館】&#10;一人当たり面積">
          <a:extLst>
            <a:ext uri="{FF2B5EF4-FFF2-40B4-BE49-F238E27FC236}">
              <a16:creationId xmlns:a16="http://schemas.microsoft.com/office/drawing/2014/main" id="{00000000-0008-0000-0200-0000EC010000}"/>
            </a:ext>
          </a:extLst>
        </xdr:cNvPr>
        <xdr:cNvSpPr txBox="1"/>
      </xdr:nvSpPr>
      <xdr:spPr>
        <a:xfrm>
          <a:off x="9391727" y="185032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107</xdr:row>
      <xdr:rowOff>156227</xdr:rowOff>
    </xdr:from>
    <xdr:ext cx="469744" cy="259045"/>
    <xdr:sp macro="" textlink="">
      <xdr:nvSpPr>
        <xdr:cNvPr id="493" name="n_2mainValue【市民会館】&#10;一人当たり面積">
          <a:extLst>
            <a:ext uri="{FF2B5EF4-FFF2-40B4-BE49-F238E27FC236}">
              <a16:creationId xmlns:a16="http://schemas.microsoft.com/office/drawing/2014/main" id="{00000000-0008-0000-0200-0000ED010000}"/>
            </a:ext>
          </a:extLst>
        </xdr:cNvPr>
        <xdr:cNvSpPr txBox="1"/>
      </xdr:nvSpPr>
      <xdr:spPr>
        <a:xfrm>
          <a:off x="8515427" y="185013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107</xdr:row>
      <xdr:rowOff>156227</xdr:rowOff>
    </xdr:from>
    <xdr:ext cx="469744" cy="259045"/>
    <xdr:sp macro="" textlink="">
      <xdr:nvSpPr>
        <xdr:cNvPr id="494" name="n_3mainValue【市民会館】&#10;一人当たり面積">
          <a:extLst>
            <a:ext uri="{FF2B5EF4-FFF2-40B4-BE49-F238E27FC236}">
              <a16:creationId xmlns:a16="http://schemas.microsoft.com/office/drawing/2014/main" id="{00000000-0008-0000-0200-0000EE010000}"/>
            </a:ext>
          </a:extLst>
        </xdr:cNvPr>
        <xdr:cNvSpPr txBox="1"/>
      </xdr:nvSpPr>
      <xdr:spPr>
        <a:xfrm>
          <a:off x="7626427" y="185013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107</xdr:row>
      <xdr:rowOff>154322</xdr:rowOff>
    </xdr:from>
    <xdr:ext cx="469744" cy="259045"/>
    <xdr:sp macro="" textlink="">
      <xdr:nvSpPr>
        <xdr:cNvPr id="495" name="n_4mainValue【市民会館】&#10;一人当たり面積">
          <a:extLst>
            <a:ext uri="{FF2B5EF4-FFF2-40B4-BE49-F238E27FC236}">
              <a16:creationId xmlns:a16="http://schemas.microsoft.com/office/drawing/2014/main" id="{00000000-0008-0000-0200-0000EF010000}"/>
            </a:ext>
          </a:extLst>
        </xdr:cNvPr>
        <xdr:cNvSpPr txBox="1"/>
      </xdr:nvSpPr>
      <xdr:spPr>
        <a:xfrm>
          <a:off x="6737427" y="184994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24</xdr:row>
      <xdr:rowOff>76200</xdr:rowOff>
    </xdr:from>
    <xdr:to>
      <xdr:col>90</xdr:col>
      <xdr:colOff>25400</xdr:colOff>
      <xdr:row>28</xdr:row>
      <xdr:rowOff>25400</xdr:rowOff>
    </xdr:to>
    <xdr:sp macro="" textlink="">
      <xdr:nvSpPr>
        <xdr:cNvPr id="496" name="正方形/長方形 495">
          <a:extLst>
            <a:ext uri="{FF2B5EF4-FFF2-40B4-BE49-F238E27FC236}">
              <a16:creationId xmlns:a16="http://schemas.microsoft.com/office/drawing/2014/main" id="{00000000-0008-0000-0200-0000F0010000}"/>
            </a:ext>
          </a:extLst>
        </xdr:cNvPr>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497" name="正方形/長方形 496">
          <a:extLst>
            <a:ext uri="{FF2B5EF4-FFF2-40B4-BE49-F238E27FC236}">
              <a16:creationId xmlns:a16="http://schemas.microsoft.com/office/drawing/2014/main" id="{00000000-0008-0000-0200-0000F1010000}"/>
            </a:ext>
          </a:extLst>
        </xdr:cNvPr>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498" name="正方形/長方形 497">
          <a:extLst>
            <a:ext uri="{FF2B5EF4-FFF2-40B4-BE49-F238E27FC236}">
              <a16:creationId xmlns:a16="http://schemas.microsoft.com/office/drawing/2014/main" id="{00000000-0008-0000-0200-0000F2010000}"/>
            </a:ext>
          </a:extLst>
        </xdr:cNvPr>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59/80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499" name="正方形/長方形 498">
          <a:extLst>
            <a:ext uri="{FF2B5EF4-FFF2-40B4-BE49-F238E27FC236}">
              <a16:creationId xmlns:a16="http://schemas.microsoft.com/office/drawing/2014/main" id="{00000000-0008-0000-0200-0000F3010000}"/>
            </a:ext>
          </a:extLst>
        </xdr:cNvPr>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500" name="正方形/長方形 499">
          <a:extLst>
            <a:ext uri="{FF2B5EF4-FFF2-40B4-BE49-F238E27FC236}">
              <a16:creationId xmlns:a16="http://schemas.microsoft.com/office/drawing/2014/main" id="{00000000-0008-0000-0200-0000F4010000}"/>
            </a:ext>
          </a:extLst>
        </xdr:cNvPr>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501" name="正方形/長方形 500">
          <a:extLst>
            <a:ext uri="{FF2B5EF4-FFF2-40B4-BE49-F238E27FC236}">
              <a16:creationId xmlns:a16="http://schemas.microsoft.com/office/drawing/2014/main" id="{00000000-0008-0000-0200-0000F5010000}"/>
            </a:ext>
          </a:extLst>
        </xdr:cNvPr>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502" name="正方形/長方形 501">
          <a:extLst>
            <a:ext uri="{FF2B5EF4-FFF2-40B4-BE49-F238E27FC236}">
              <a16:creationId xmlns:a16="http://schemas.microsoft.com/office/drawing/2014/main" id="{00000000-0008-0000-0200-0000F6010000}"/>
            </a:ext>
          </a:extLst>
        </xdr:cNvPr>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503" name="正方形/長方形 502">
          <a:extLst>
            <a:ext uri="{FF2B5EF4-FFF2-40B4-BE49-F238E27FC236}">
              <a16:creationId xmlns:a16="http://schemas.microsoft.com/office/drawing/2014/main" id="{00000000-0008-0000-0200-0000F7010000}"/>
            </a:ext>
          </a:extLst>
        </xdr:cNvPr>
        <xdr:cNvSpPr/>
      </xdr:nvSpPr>
      <xdr:spPr>
        <a:xfrm>
          <a:off x="12446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504" name="テキスト ボックス 503">
          <a:extLst>
            <a:ext uri="{FF2B5EF4-FFF2-40B4-BE49-F238E27FC236}">
              <a16:creationId xmlns:a16="http://schemas.microsoft.com/office/drawing/2014/main" id="{00000000-0008-0000-0200-0000F8010000}"/>
            </a:ext>
          </a:extLst>
        </xdr:cNvPr>
        <xdr:cNvSpPr txBox="1"/>
      </xdr:nvSpPr>
      <xdr:spPr>
        <a:xfrm>
          <a:off x="12407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505" name="直線コネクタ 504">
          <a:extLst>
            <a:ext uri="{FF2B5EF4-FFF2-40B4-BE49-F238E27FC236}">
              <a16:creationId xmlns:a16="http://schemas.microsoft.com/office/drawing/2014/main" id="{00000000-0008-0000-0200-0000F9010000}"/>
            </a:ext>
          </a:extLst>
        </xdr:cNvPr>
        <xdr:cNvCxnSpPr/>
      </xdr:nvCxnSpPr>
      <xdr:spPr>
        <a:xfrm>
          <a:off x="12446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506" name="テキスト ボックス 505">
          <a:extLst>
            <a:ext uri="{FF2B5EF4-FFF2-40B4-BE49-F238E27FC236}">
              <a16:creationId xmlns:a16="http://schemas.microsoft.com/office/drawing/2014/main" id="{00000000-0008-0000-0200-0000FA010000}"/>
            </a:ext>
          </a:extLst>
        </xdr:cNvPr>
        <xdr:cNvSpPr txBox="1"/>
      </xdr:nvSpPr>
      <xdr:spPr>
        <a:xfrm>
          <a:off x="11978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38100</xdr:rowOff>
    </xdr:from>
    <xdr:to>
      <xdr:col>89</xdr:col>
      <xdr:colOff>177800</xdr:colOff>
      <xdr:row>42</xdr:row>
      <xdr:rowOff>38100</xdr:rowOff>
    </xdr:to>
    <xdr:cxnSp macro="">
      <xdr:nvCxnSpPr>
        <xdr:cNvPr id="507" name="直線コネクタ 506">
          <a:extLst>
            <a:ext uri="{FF2B5EF4-FFF2-40B4-BE49-F238E27FC236}">
              <a16:creationId xmlns:a16="http://schemas.microsoft.com/office/drawing/2014/main" id="{00000000-0008-0000-0200-0000FB010000}"/>
            </a:ext>
          </a:extLst>
        </xdr:cNvPr>
        <xdr:cNvCxnSpPr/>
      </xdr:nvCxnSpPr>
      <xdr:spPr>
        <a:xfrm>
          <a:off x="12446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67327</xdr:rowOff>
    </xdr:from>
    <xdr:ext cx="467179" cy="259045"/>
    <xdr:sp macro="" textlink="">
      <xdr:nvSpPr>
        <xdr:cNvPr id="508" name="テキスト ボックス 507">
          <a:extLst>
            <a:ext uri="{FF2B5EF4-FFF2-40B4-BE49-F238E27FC236}">
              <a16:creationId xmlns:a16="http://schemas.microsoft.com/office/drawing/2014/main" id="{00000000-0008-0000-0200-0000FC010000}"/>
            </a:ext>
          </a:extLst>
        </xdr:cNvPr>
        <xdr:cNvSpPr txBox="1"/>
      </xdr:nvSpPr>
      <xdr:spPr>
        <a:xfrm>
          <a:off x="11978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0</xdr:rowOff>
    </xdr:from>
    <xdr:to>
      <xdr:col>89</xdr:col>
      <xdr:colOff>177800</xdr:colOff>
      <xdr:row>40</xdr:row>
      <xdr:rowOff>0</xdr:rowOff>
    </xdr:to>
    <xdr:cxnSp macro="">
      <xdr:nvCxnSpPr>
        <xdr:cNvPr id="509" name="直線コネクタ 508">
          <a:extLst>
            <a:ext uri="{FF2B5EF4-FFF2-40B4-BE49-F238E27FC236}">
              <a16:creationId xmlns:a16="http://schemas.microsoft.com/office/drawing/2014/main" id="{00000000-0008-0000-0200-0000FD010000}"/>
            </a:ext>
          </a:extLst>
        </xdr:cNvPr>
        <xdr:cNvCxnSpPr/>
      </xdr:nvCxnSpPr>
      <xdr:spPr>
        <a:xfrm>
          <a:off x="12446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29227</xdr:rowOff>
    </xdr:from>
    <xdr:ext cx="403059" cy="259045"/>
    <xdr:sp macro="" textlink="">
      <xdr:nvSpPr>
        <xdr:cNvPr id="510" name="テキスト ボックス 509">
          <a:extLst>
            <a:ext uri="{FF2B5EF4-FFF2-40B4-BE49-F238E27FC236}">
              <a16:creationId xmlns:a16="http://schemas.microsoft.com/office/drawing/2014/main" id="{00000000-0008-0000-0200-0000FE010000}"/>
            </a:ext>
          </a:extLst>
        </xdr:cNvPr>
        <xdr:cNvSpPr txBox="1"/>
      </xdr:nvSpPr>
      <xdr:spPr>
        <a:xfrm>
          <a:off x="12042941" y="671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133350</xdr:rowOff>
    </xdr:from>
    <xdr:to>
      <xdr:col>89</xdr:col>
      <xdr:colOff>177800</xdr:colOff>
      <xdr:row>37</xdr:row>
      <xdr:rowOff>133350</xdr:rowOff>
    </xdr:to>
    <xdr:cxnSp macro="">
      <xdr:nvCxnSpPr>
        <xdr:cNvPr id="511" name="直線コネクタ 510">
          <a:extLst>
            <a:ext uri="{FF2B5EF4-FFF2-40B4-BE49-F238E27FC236}">
              <a16:creationId xmlns:a16="http://schemas.microsoft.com/office/drawing/2014/main" id="{00000000-0008-0000-0200-0000FF010000}"/>
            </a:ext>
          </a:extLst>
        </xdr:cNvPr>
        <xdr:cNvCxnSpPr/>
      </xdr:nvCxnSpPr>
      <xdr:spPr>
        <a:xfrm>
          <a:off x="12446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36</xdr:row>
      <xdr:rowOff>162577</xdr:rowOff>
    </xdr:from>
    <xdr:ext cx="403059" cy="259045"/>
    <xdr:sp macro="" textlink="">
      <xdr:nvSpPr>
        <xdr:cNvPr id="512" name="テキスト ボックス 511">
          <a:extLst>
            <a:ext uri="{FF2B5EF4-FFF2-40B4-BE49-F238E27FC236}">
              <a16:creationId xmlns:a16="http://schemas.microsoft.com/office/drawing/2014/main" id="{00000000-0008-0000-0200-000000020000}"/>
            </a:ext>
          </a:extLst>
        </xdr:cNvPr>
        <xdr:cNvSpPr txBox="1"/>
      </xdr:nvSpPr>
      <xdr:spPr>
        <a:xfrm>
          <a:off x="12042941" y="633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95250</xdr:rowOff>
    </xdr:from>
    <xdr:to>
      <xdr:col>89</xdr:col>
      <xdr:colOff>177800</xdr:colOff>
      <xdr:row>35</xdr:row>
      <xdr:rowOff>95250</xdr:rowOff>
    </xdr:to>
    <xdr:cxnSp macro="">
      <xdr:nvCxnSpPr>
        <xdr:cNvPr id="513" name="直線コネクタ 512">
          <a:extLst>
            <a:ext uri="{FF2B5EF4-FFF2-40B4-BE49-F238E27FC236}">
              <a16:creationId xmlns:a16="http://schemas.microsoft.com/office/drawing/2014/main" id="{00000000-0008-0000-0200-000001020000}"/>
            </a:ext>
          </a:extLst>
        </xdr:cNvPr>
        <xdr:cNvCxnSpPr/>
      </xdr:nvCxnSpPr>
      <xdr:spPr>
        <a:xfrm>
          <a:off x="12446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124477</xdr:rowOff>
    </xdr:from>
    <xdr:ext cx="403059" cy="259045"/>
    <xdr:sp macro="" textlink="">
      <xdr:nvSpPr>
        <xdr:cNvPr id="514" name="テキスト ボックス 513">
          <a:extLst>
            <a:ext uri="{FF2B5EF4-FFF2-40B4-BE49-F238E27FC236}">
              <a16:creationId xmlns:a16="http://schemas.microsoft.com/office/drawing/2014/main" id="{00000000-0008-0000-0200-000002020000}"/>
            </a:ext>
          </a:extLst>
        </xdr:cNvPr>
        <xdr:cNvSpPr txBox="1"/>
      </xdr:nvSpPr>
      <xdr:spPr>
        <a:xfrm>
          <a:off x="12042941" y="595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57150</xdr:rowOff>
    </xdr:from>
    <xdr:to>
      <xdr:col>89</xdr:col>
      <xdr:colOff>177800</xdr:colOff>
      <xdr:row>33</xdr:row>
      <xdr:rowOff>57150</xdr:rowOff>
    </xdr:to>
    <xdr:cxnSp macro="">
      <xdr:nvCxnSpPr>
        <xdr:cNvPr id="515" name="直線コネクタ 514">
          <a:extLst>
            <a:ext uri="{FF2B5EF4-FFF2-40B4-BE49-F238E27FC236}">
              <a16:creationId xmlns:a16="http://schemas.microsoft.com/office/drawing/2014/main" id="{00000000-0008-0000-0200-000003020000}"/>
            </a:ext>
          </a:extLst>
        </xdr:cNvPr>
        <xdr:cNvCxnSpPr/>
      </xdr:nvCxnSpPr>
      <xdr:spPr>
        <a:xfrm>
          <a:off x="12446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32</xdr:row>
      <xdr:rowOff>86377</xdr:rowOff>
    </xdr:from>
    <xdr:ext cx="403059" cy="259045"/>
    <xdr:sp macro="" textlink="">
      <xdr:nvSpPr>
        <xdr:cNvPr id="516" name="テキスト ボックス 515">
          <a:extLst>
            <a:ext uri="{FF2B5EF4-FFF2-40B4-BE49-F238E27FC236}">
              <a16:creationId xmlns:a16="http://schemas.microsoft.com/office/drawing/2014/main" id="{00000000-0008-0000-0200-000004020000}"/>
            </a:ext>
          </a:extLst>
        </xdr:cNvPr>
        <xdr:cNvSpPr txBox="1"/>
      </xdr:nvSpPr>
      <xdr:spPr>
        <a:xfrm>
          <a:off x="12042941" y="557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517" name="直線コネクタ 516">
          <a:extLst>
            <a:ext uri="{FF2B5EF4-FFF2-40B4-BE49-F238E27FC236}">
              <a16:creationId xmlns:a16="http://schemas.microsoft.com/office/drawing/2014/main" id="{00000000-0008-0000-0200-000005020000}"/>
            </a:ext>
          </a:extLst>
        </xdr:cNvPr>
        <xdr:cNvCxnSpPr/>
      </xdr:nvCxnSpPr>
      <xdr:spPr>
        <a:xfrm>
          <a:off x="12446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30</xdr:row>
      <xdr:rowOff>48277</xdr:rowOff>
    </xdr:from>
    <xdr:ext cx="338939" cy="259045"/>
    <xdr:sp macro="" textlink="">
      <xdr:nvSpPr>
        <xdr:cNvPr id="518" name="テキスト ボックス 517">
          <a:extLst>
            <a:ext uri="{FF2B5EF4-FFF2-40B4-BE49-F238E27FC236}">
              <a16:creationId xmlns:a16="http://schemas.microsoft.com/office/drawing/2014/main" id="{00000000-0008-0000-0200-000006020000}"/>
            </a:ext>
          </a:extLst>
        </xdr:cNvPr>
        <xdr:cNvSpPr txBox="1"/>
      </xdr:nvSpPr>
      <xdr:spPr>
        <a:xfrm>
          <a:off x="12107061" y="519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90</xdr:col>
      <xdr:colOff>25400</xdr:colOff>
      <xdr:row>44</xdr:row>
      <xdr:rowOff>76200</xdr:rowOff>
    </xdr:to>
    <xdr:sp macro="" textlink="">
      <xdr:nvSpPr>
        <xdr:cNvPr id="519" name="【一般廃棄物処理施設】&#10;有形固定資産減価償却率グラフ枠">
          <a:extLst>
            <a:ext uri="{FF2B5EF4-FFF2-40B4-BE49-F238E27FC236}">
              <a16:creationId xmlns:a16="http://schemas.microsoft.com/office/drawing/2014/main" id="{00000000-0008-0000-0200-000007020000}"/>
            </a:ext>
          </a:extLst>
        </xdr:cNvPr>
        <xdr:cNvSpPr/>
      </xdr:nvSpPr>
      <xdr:spPr>
        <a:xfrm>
          <a:off x="12446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32</xdr:row>
      <xdr:rowOff>144780</xdr:rowOff>
    </xdr:from>
    <xdr:to>
      <xdr:col>85</xdr:col>
      <xdr:colOff>126364</xdr:colOff>
      <xdr:row>42</xdr:row>
      <xdr:rowOff>38100</xdr:rowOff>
    </xdr:to>
    <xdr:cxnSp macro="">
      <xdr:nvCxnSpPr>
        <xdr:cNvPr id="520" name="直線コネクタ 519">
          <a:extLst>
            <a:ext uri="{FF2B5EF4-FFF2-40B4-BE49-F238E27FC236}">
              <a16:creationId xmlns:a16="http://schemas.microsoft.com/office/drawing/2014/main" id="{00000000-0008-0000-0200-000008020000}"/>
            </a:ext>
          </a:extLst>
        </xdr:cNvPr>
        <xdr:cNvCxnSpPr/>
      </xdr:nvCxnSpPr>
      <xdr:spPr>
        <a:xfrm flipV="1">
          <a:off x="16318864" y="5631180"/>
          <a:ext cx="0" cy="16078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42</xdr:row>
      <xdr:rowOff>41927</xdr:rowOff>
    </xdr:from>
    <xdr:ext cx="469744" cy="259045"/>
    <xdr:sp macro="" textlink="">
      <xdr:nvSpPr>
        <xdr:cNvPr id="521" name="【一般廃棄物処理施設】&#10;有形固定資産減価償却率最小値テキスト">
          <a:extLst>
            <a:ext uri="{FF2B5EF4-FFF2-40B4-BE49-F238E27FC236}">
              <a16:creationId xmlns:a16="http://schemas.microsoft.com/office/drawing/2014/main" id="{00000000-0008-0000-0200-000009020000}"/>
            </a:ext>
          </a:extLst>
        </xdr:cNvPr>
        <xdr:cNvSpPr txBox="1"/>
      </xdr:nvSpPr>
      <xdr:spPr>
        <a:xfrm>
          <a:off x="16357600" y="724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42</xdr:row>
      <xdr:rowOff>38100</xdr:rowOff>
    </xdr:from>
    <xdr:to>
      <xdr:col>86</xdr:col>
      <xdr:colOff>25400</xdr:colOff>
      <xdr:row>42</xdr:row>
      <xdr:rowOff>38100</xdr:rowOff>
    </xdr:to>
    <xdr:cxnSp macro="">
      <xdr:nvCxnSpPr>
        <xdr:cNvPr id="522" name="直線コネクタ 521">
          <a:extLst>
            <a:ext uri="{FF2B5EF4-FFF2-40B4-BE49-F238E27FC236}">
              <a16:creationId xmlns:a16="http://schemas.microsoft.com/office/drawing/2014/main" id="{00000000-0008-0000-0200-00000A020000}"/>
            </a:ext>
          </a:extLst>
        </xdr:cNvPr>
        <xdr:cNvCxnSpPr/>
      </xdr:nvCxnSpPr>
      <xdr:spPr>
        <a:xfrm>
          <a:off x="16230600" y="723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31</xdr:row>
      <xdr:rowOff>91457</xdr:rowOff>
    </xdr:from>
    <xdr:ext cx="405111" cy="259045"/>
    <xdr:sp macro="" textlink="">
      <xdr:nvSpPr>
        <xdr:cNvPr id="523" name="【一般廃棄物処理施設】&#10;有形固定資産減価償却率最大値テキスト">
          <a:extLst>
            <a:ext uri="{FF2B5EF4-FFF2-40B4-BE49-F238E27FC236}">
              <a16:creationId xmlns:a16="http://schemas.microsoft.com/office/drawing/2014/main" id="{00000000-0008-0000-0200-00000B020000}"/>
            </a:ext>
          </a:extLst>
        </xdr:cNvPr>
        <xdr:cNvSpPr txBox="1"/>
      </xdr:nvSpPr>
      <xdr:spPr>
        <a:xfrm>
          <a:off x="16357600" y="54064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32</xdr:row>
      <xdr:rowOff>144780</xdr:rowOff>
    </xdr:from>
    <xdr:to>
      <xdr:col>86</xdr:col>
      <xdr:colOff>25400</xdr:colOff>
      <xdr:row>32</xdr:row>
      <xdr:rowOff>144780</xdr:rowOff>
    </xdr:to>
    <xdr:cxnSp macro="">
      <xdr:nvCxnSpPr>
        <xdr:cNvPr id="524" name="直線コネクタ 523">
          <a:extLst>
            <a:ext uri="{FF2B5EF4-FFF2-40B4-BE49-F238E27FC236}">
              <a16:creationId xmlns:a16="http://schemas.microsoft.com/office/drawing/2014/main" id="{00000000-0008-0000-0200-00000C020000}"/>
            </a:ext>
          </a:extLst>
        </xdr:cNvPr>
        <xdr:cNvCxnSpPr/>
      </xdr:nvCxnSpPr>
      <xdr:spPr>
        <a:xfrm>
          <a:off x="16230600" y="56311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36</xdr:row>
      <xdr:rowOff>153052</xdr:rowOff>
    </xdr:from>
    <xdr:ext cx="405111" cy="259045"/>
    <xdr:sp macro="" textlink="">
      <xdr:nvSpPr>
        <xdr:cNvPr id="525" name="【一般廃棄物処理施設】&#10;有形固定資産減価償却率平均値テキスト">
          <a:extLst>
            <a:ext uri="{FF2B5EF4-FFF2-40B4-BE49-F238E27FC236}">
              <a16:creationId xmlns:a16="http://schemas.microsoft.com/office/drawing/2014/main" id="{00000000-0008-0000-0200-00000D020000}"/>
            </a:ext>
          </a:extLst>
        </xdr:cNvPr>
        <xdr:cNvSpPr txBox="1"/>
      </xdr:nvSpPr>
      <xdr:spPr>
        <a:xfrm>
          <a:off x="16357600" y="632525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130175</xdr:rowOff>
    </xdr:from>
    <xdr:to>
      <xdr:col>85</xdr:col>
      <xdr:colOff>177800</xdr:colOff>
      <xdr:row>38</xdr:row>
      <xdr:rowOff>60325</xdr:rowOff>
    </xdr:to>
    <xdr:sp macro="" textlink="">
      <xdr:nvSpPr>
        <xdr:cNvPr id="526" name="フローチャート: 判断 525">
          <a:extLst>
            <a:ext uri="{FF2B5EF4-FFF2-40B4-BE49-F238E27FC236}">
              <a16:creationId xmlns:a16="http://schemas.microsoft.com/office/drawing/2014/main" id="{00000000-0008-0000-0200-00000E020000}"/>
            </a:ext>
          </a:extLst>
        </xdr:cNvPr>
        <xdr:cNvSpPr/>
      </xdr:nvSpPr>
      <xdr:spPr>
        <a:xfrm>
          <a:off x="16268700" y="64738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37</xdr:row>
      <xdr:rowOff>128270</xdr:rowOff>
    </xdr:from>
    <xdr:to>
      <xdr:col>81</xdr:col>
      <xdr:colOff>101600</xdr:colOff>
      <xdr:row>38</xdr:row>
      <xdr:rowOff>58420</xdr:rowOff>
    </xdr:to>
    <xdr:sp macro="" textlink="">
      <xdr:nvSpPr>
        <xdr:cNvPr id="527" name="フローチャート: 判断 526">
          <a:extLst>
            <a:ext uri="{FF2B5EF4-FFF2-40B4-BE49-F238E27FC236}">
              <a16:creationId xmlns:a16="http://schemas.microsoft.com/office/drawing/2014/main" id="{00000000-0008-0000-0200-00000F020000}"/>
            </a:ext>
          </a:extLst>
        </xdr:cNvPr>
        <xdr:cNvSpPr/>
      </xdr:nvSpPr>
      <xdr:spPr>
        <a:xfrm>
          <a:off x="15430500" y="64719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37</xdr:row>
      <xdr:rowOff>153035</xdr:rowOff>
    </xdr:from>
    <xdr:to>
      <xdr:col>76</xdr:col>
      <xdr:colOff>165100</xdr:colOff>
      <xdr:row>38</xdr:row>
      <xdr:rowOff>83185</xdr:rowOff>
    </xdr:to>
    <xdr:sp macro="" textlink="">
      <xdr:nvSpPr>
        <xdr:cNvPr id="528" name="フローチャート: 判断 527">
          <a:extLst>
            <a:ext uri="{FF2B5EF4-FFF2-40B4-BE49-F238E27FC236}">
              <a16:creationId xmlns:a16="http://schemas.microsoft.com/office/drawing/2014/main" id="{00000000-0008-0000-0200-000010020000}"/>
            </a:ext>
          </a:extLst>
        </xdr:cNvPr>
        <xdr:cNvSpPr/>
      </xdr:nvSpPr>
      <xdr:spPr>
        <a:xfrm>
          <a:off x="14541500" y="64966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37</xdr:row>
      <xdr:rowOff>154940</xdr:rowOff>
    </xdr:from>
    <xdr:to>
      <xdr:col>72</xdr:col>
      <xdr:colOff>38100</xdr:colOff>
      <xdr:row>38</xdr:row>
      <xdr:rowOff>85090</xdr:rowOff>
    </xdr:to>
    <xdr:sp macro="" textlink="">
      <xdr:nvSpPr>
        <xdr:cNvPr id="529" name="フローチャート: 判断 528">
          <a:extLst>
            <a:ext uri="{FF2B5EF4-FFF2-40B4-BE49-F238E27FC236}">
              <a16:creationId xmlns:a16="http://schemas.microsoft.com/office/drawing/2014/main" id="{00000000-0008-0000-0200-000011020000}"/>
            </a:ext>
          </a:extLst>
        </xdr:cNvPr>
        <xdr:cNvSpPr/>
      </xdr:nvSpPr>
      <xdr:spPr>
        <a:xfrm>
          <a:off x="13652500" y="64985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37</xdr:row>
      <xdr:rowOff>130175</xdr:rowOff>
    </xdr:from>
    <xdr:to>
      <xdr:col>67</xdr:col>
      <xdr:colOff>101600</xdr:colOff>
      <xdr:row>38</xdr:row>
      <xdr:rowOff>60325</xdr:rowOff>
    </xdr:to>
    <xdr:sp macro="" textlink="">
      <xdr:nvSpPr>
        <xdr:cNvPr id="530" name="フローチャート: 判断 529">
          <a:extLst>
            <a:ext uri="{FF2B5EF4-FFF2-40B4-BE49-F238E27FC236}">
              <a16:creationId xmlns:a16="http://schemas.microsoft.com/office/drawing/2014/main" id="{00000000-0008-0000-0200-000012020000}"/>
            </a:ext>
          </a:extLst>
        </xdr:cNvPr>
        <xdr:cNvSpPr/>
      </xdr:nvSpPr>
      <xdr:spPr>
        <a:xfrm>
          <a:off x="12763500" y="64738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531" name="テキスト ボックス 530">
          <a:extLst>
            <a:ext uri="{FF2B5EF4-FFF2-40B4-BE49-F238E27FC236}">
              <a16:creationId xmlns:a16="http://schemas.microsoft.com/office/drawing/2014/main" id="{00000000-0008-0000-0200-000013020000}"/>
            </a:ext>
          </a:extLst>
        </xdr:cNvPr>
        <xdr:cNvSpPr txBox="1"/>
      </xdr:nvSpPr>
      <xdr:spPr>
        <a:xfrm>
          <a:off x="16129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532" name="テキスト ボックス 531">
          <a:extLst>
            <a:ext uri="{FF2B5EF4-FFF2-40B4-BE49-F238E27FC236}">
              <a16:creationId xmlns:a16="http://schemas.microsoft.com/office/drawing/2014/main" id="{00000000-0008-0000-0200-000014020000}"/>
            </a:ext>
          </a:extLst>
        </xdr:cNvPr>
        <xdr:cNvSpPr txBox="1"/>
      </xdr:nvSpPr>
      <xdr:spPr>
        <a:xfrm>
          <a:off x="1529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533" name="テキスト ボックス 532">
          <a:extLst>
            <a:ext uri="{FF2B5EF4-FFF2-40B4-BE49-F238E27FC236}">
              <a16:creationId xmlns:a16="http://schemas.microsoft.com/office/drawing/2014/main" id="{00000000-0008-0000-0200-000015020000}"/>
            </a:ext>
          </a:extLst>
        </xdr:cNvPr>
        <xdr:cNvSpPr txBox="1"/>
      </xdr:nvSpPr>
      <xdr:spPr>
        <a:xfrm>
          <a:off x="1440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534" name="テキスト ボックス 533">
          <a:extLst>
            <a:ext uri="{FF2B5EF4-FFF2-40B4-BE49-F238E27FC236}">
              <a16:creationId xmlns:a16="http://schemas.microsoft.com/office/drawing/2014/main" id="{00000000-0008-0000-0200-000016020000}"/>
            </a:ext>
          </a:extLst>
        </xdr:cNvPr>
        <xdr:cNvSpPr txBox="1"/>
      </xdr:nvSpPr>
      <xdr:spPr>
        <a:xfrm>
          <a:off x="1351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535" name="テキスト ボックス 534">
          <a:extLst>
            <a:ext uri="{FF2B5EF4-FFF2-40B4-BE49-F238E27FC236}">
              <a16:creationId xmlns:a16="http://schemas.microsoft.com/office/drawing/2014/main" id="{00000000-0008-0000-0200-000017020000}"/>
            </a:ext>
          </a:extLst>
        </xdr:cNvPr>
        <xdr:cNvSpPr txBox="1"/>
      </xdr:nvSpPr>
      <xdr:spPr>
        <a:xfrm>
          <a:off x="1262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40</xdr:row>
      <xdr:rowOff>635</xdr:rowOff>
    </xdr:from>
    <xdr:to>
      <xdr:col>85</xdr:col>
      <xdr:colOff>177800</xdr:colOff>
      <xdr:row>40</xdr:row>
      <xdr:rowOff>102235</xdr:rowOff>
    </xdr:to>
    <xdr:sp macro="" textlink="">
      <xdr:nvSpPr>
        <xdr:cNvPr id="536" name="楕円 535">
          <a:extLst>
            <a:ext uri="{FF2B5EF4-FFF2-40B4-BE49-F238E27FC236}">
              <a16:creationId xmlns:a16="http://schemas.microsoft.com/office/drawing/2014/main" id="{00000000-0008-0000-0200-000018020000}"/>
            </a:ext>
          </a:extLst>
        </xdr:cNvPr>
        <xdr:cNvSpPr/>
      </xdr:nvSpPr>
      <xdr:spPr>
        <a:xfrm>
          <a:off x="16268700" y="68586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39</xdr:row>
      <xdr:rowOff>150512</xdr:rowOff>
    </xdr:from>
    <xdr:ext cx="405111" cy="259045"/>
    <xdr:sp macro="" textlink="">
      <xdr:nvSpPr>
        <xdr:cNvPr id="537" name="【一般廃棄物処理施設】&#10;有形固定資産減価償却率該当値テキスト">
          <a:extLst>
            <a:ext uri="{FF2B5EF4-FFF2-40B4-BE49-F238E27FC236}">
              <a16:creationId xmlns:a16="http://schemas.microsoft.com/office/drawing/2014/main" id="{00000000-0008-0000-0200-000019020000}"/>
            </a:ext>
          </a:extLst>
        </xdr:cNvPr>
        <xdr:cNvSpPr txBox="1"/>
      </xdr:nvSpPr>
      <xdr:spPr>
        <a:xfrm>
          <a:off x="16357600" y="68370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40</xdr:row>
      <xdr:rowOff>4445</xdr:rowOff>
    </xdr:from>
    <xdr:to>
      <xdr:col>81</xdr:col>
      <xdr:colOff>101600</xdr:colOff>
      <xdr:row>40</xdr:row>
      <xdr:rowOff>106045</xdr:rowOff>
    </xdr:to>
    <xdr:sp macro="" textlink="">
      <xdr:nvSpPr>
        <xdr:cNvPr id="538" name="楕円 537">
          <a:extLst>
            <a:ext uri="{FF2B5EF4-FFF2-40B4-BE49-F238E27FC236}">
              <a16:creationId xmlns:a16="http://schemas.microsoft.com/office/drawing/2014/main" id="{00000000-0008-0000-0200-00001A020000}"/>
            </a:ext>
          </a:extLst>
        </xdr:cNvPr>
        <xdr:cNvSpPr/>
      </xdr:nvSpPr>
      <xdr:spPr>
        <a:xfrm>
          <a:off x="15430500" y="68624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40</xdr:row>
      <xdr:rowOff>51435</xdr:rowOff>
    </xdr:from>
    <xdr:to>
      <xdr:col>85</xdr:col>
      <xdr:colOff>127000</xdr:colOff>
      <xdr:row>40</xdr:row>
      <xdr:rowOff>55245</xdr:rowOff>
    </xdr:to>
    <xdr:cxnSp macro="">
      <xdr:nvCxnSpPr>
        <xdr:cNvPr id="539" name="直線コネクタ 538">
          <a:extLst>
            <a:ext uri="{FF2B5EF4-FFF2-40B4-BE49-F238E27FC236}">
              <a16:creationId xmlns:a16="http://schemas.microsoft.com/office/drawing/2014/main" id="{00000000-0008-0000-0200-00001B020000}"/>
            </a:ext>
          </a:extLst>
        </xdr:cNvPr>
        <xdr:cNvCxnSpPr/>
      </xdr:nvCxnSpPr>
      <xdr:spPr>
        <a:xfrm flipV="1">
          <a:off x="15481300" y="6909435"/>
          <a:ext cx="838200" cy="3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39</xdr:row>
      <xdr:rowOff>147320</xdr:rowOff>
    </xdr:from>
    <xdr:to>
      <xdr:col>76</xdr:col>
      <xdr:colOff>165100</xdr:colOff>
      <xdr:row>40</xdr:row>
      <xdr:rowOff>77470</xdr:rowOff>
    </xdr:to>
    <xdr:sp macro="" textlink="">
      <xdr:nvSpPr>
        <xdr:cNvPr id="540" name="楕円 539">
          <a:extLst>
            <a:ext uri="{FF2B5EF4-FFF2-40B4-BE49-F238E27FC236}">
              <a16:creationId xmlns:a16="http://schemas.microsoft.com/office/drawing/2014/main" id="{00000000-0008-0000-0200-00001C020000}"/>
            </a:ext>
          </a:extLst>
        </xdr:cNvPr>
        <xdr:cNvSpPr/>
      </xdr:nvSpPr>
      <xdr:spPr>
        <a:xfrm>
          <a:off x="14541500" y="68338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40</xdr:row>
      <xdr:rowOff>26670</xdr:rowOff>
    </xdr:from>
    <xdr:to>
      <xdr:col>81</xdr:col>
      <xdr:colOff>50800</xdr:colOff>
      <xdr:row>40</xdr:row>
      <xdr:rowOff>55245</xdr:rowOff>
    </xdr:to>
    <xdr:cxnSp macro="">
      <xdr:nvCxnSpPr>
        <xdr:cNvPr id="541" name="直線コネクタ 540">
          <a:extLst>
            <a:ext uri="{FF2B5EF4-FFF2-40B4-BE49-F238E27FC236}">
              <a16:creationId xmlns:a16="http://schemas.microsoft.com/office/drawing/2014/main" id="{00000000-0008-0000-0200-00001D020000}"/>
            </a:ext>
          </a:extLst>
        </xdr:cNvPr>
        <xdr:cNvCxnSpPr/>
      </xdr:nvCxnSpPr>
      <xdr:spPr>
        <a:xfrm>
          <a:off x="14592300" y="6884670"/>
          <a:ext cx="889000" cy="28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39</xdr:row>
      <xdr:rowOff>120650</xdr:rowOff>
    </xdr:from>
    <xdr:to>
      <xdr:col>72</xdr:col>
      <xdr:colOff>38100</xdr:colOff>
      <xdr:row>40</xdr:row>
      <xdr:rowOff>50800</xdr:rowOff>
    </xdr:to>
    <xdr:sp macro="" textlink="">
      <xdr:nvSpPr>
        <xdr:cNvPr id="542" name="楕円 541">
          <a:extLst>
            <a:ext uri="{FF2B5EF4-FFF2-40B4-BE49-F238E27FC236}">
              <a16:creationId xmlns:a16="http://schemas.microsoft.com/office/drawing/2014/main" id="{00000000-0008-0000-0200-00001E020000}"/>
            </a:ext>
          </a:extLst>
        </xdr:cNvPr>
        <xdr:cNvSpPr/>
      </xdr:nvSpPr>
      <xdr:spPr>
        <a:xfrm>
          <a:off x="13652500" y="680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40</xdr:row>
      <xdr:rowOff>0</xdr:rowOff>
    </xdr:from>
    <xdr:to>
      <xdr:col>76</xdr:col>
      <xdr:colOff>114300</xdr:colOff>
      <xdr:row>40</xdr:row>
      <xdr:rowOff>26670</xdr:rowOff>
    </xdr:to>
    <xdr:cxnSp macro="">
      <xdr:nvCxnSpPr>
        <xdr:cNvPr id="543" name="直線コネクタ 542">
          <a:extLst>
            <a:ext uri="{FF2B5EF4-FFF2-40B4-BE49-F238E27FC236}">
              <a16:creationId xmlns:a16="http://schemas.microsoft.com/office/drawing/2014/main" id="{00000000-0008-0000-0200-00001F020000}"/>
            </a:ext>
          </a:extLst>
        </xdr:cNvPr>
        <xdr:cNvCxnSpPr/>
      </xdr:nvCxnSpPr>
      <xdr:spPr>
        <a:xfrm>
          <a:off x="13703300" y="6858000"/>
          <a:ext cx="889000" cy="266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39</xdr:row>
      <xdr:rowOff>84455</xdr:rowOff>
    </xdr:from>
    <xdr:to>
      <xdr:col>67</xdr:col>
      <xdr:colOff>101600</xdr:colOff>
      <xdr:row>40</xdr:row>
      <xdr:rowOff>14605</xdr:rowOff>
    </xdr:to>
    <xdr:sp macro="" textlink="">
      <xdr:nvSpPr>
        <xdr:cNvPr id="544" name="楕円 543">
          <a:extLst>
            <a:ext uri="{FF2B5EF4-FFF2-40B4-BE49-F238E27FC236}">
              <a16:creationId xmlns:a16="http://schemas.microsoft.com/office/drawing/2014/main" id="{00000000-0008-0000-0200-000020020000}"/>
            </a:ext>
          </a:extLst>
        </xdr:cNvPr>
        <xdr:cNvSpPr/>
      </xdr:nvSpPr>
      <xdr:spPr>
        <a:xfrm>
          <a:off x="12763500" y="67710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39</xdr:row>
      <xdr:rowOff>135255</xdr:rowOff>
    </xdr:from>
    <xdr:to>
      <xdr:col>71</xdr:col>
      <xdr:colOff>177800</xdr:colOff>
      <xdr:row>40</xdr:row>
      <xdr:rowOff>0</xdr:rowOff>
    </xdr:to>
    <xdr:cxnSp macro="">
      <xdr:nvCxnSpPr>
        <xdr:cNvPr id="545" name="直線コネクタ 544">
          <a:extLst>
            <a:ext uri="{FF2B5EF4-FFF2-40B4-BE49-F238E27FC236}">
              <a16:creationId xmlns:a16="http://schemas.microsoft.com/office/drawing/2014/main" id="{00000000-0008-0000-0200-000021020000}"/>
            </a:ext>
          </a:extLst>
        </xdr:cNvPr>
        <xdr:cNvCxnSpPr/>
      </xdr:nvCxnSpPr>
      <xdr:spPr>
        <a:xfrm>
          <a:off x="12814300" y="6821805"/>
          <a:ext cx="889000" cy="361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36</xdr:row>
      <xdr:rowOff>74947</xdr:rowOff>
    </xdr:from>
    <xdr:ext cx="405111" cy="259045"/>
    <xdr:sp macro="" textlink="">
      <xdr:nvSpPr>
        <xdr:cNvPr id="546" name="n_1aveValue【一般廃棄物処理施設】&#10;有形固定資産減価償却率">
          <a:extLst>
            <a:ext uri="{FF2B5EF4-FFF2-40B4-BE49-F238E27FC236}">
              <a16:creationId xmlns:a16="http://schemas.microsoft.com/office/drawing/2014/main" id="{00000000-0008-0000-0200-000022020000}"/>
            </a:ext>
          </a:extLst>
        </xdr:cNvPr>
        <xdr:cNvSpPr txBox="1"/>
      </xdr:nvSpPr>
      <xdr:spPr>
        <a:xfrm>
          <a:off x="15266044" y="62471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36</xdr:row>
      <xdr:rowOff>99712</xdr:rowOff>
    </xdr:from>
    <xdr:ext cx="405111" cy="259045"/>
    <xdr:sp macro="" textlink="">
      <xdr:nvSpPr>
        <xdr:cNvPr id="547" name="n_2aveValue【一般廃棄物処理施設】&#10;有形固定資産減価償却率">
          <a:extLst>
            <a:ext uri="{FF2B5EF4-FFF2-40B4-BE49-F238E27FC236}">
              <a16:creationId xmlns:a16="http://schemas.microsoft.com/office/drawing/2014/main" id="{00000000-0008-0000-0200-000023020000}"/>
            </a:ext>
          </a:extLst>
        </xdr:cNvPr>
        <xdr:cNvSpPr txBox="1"/>
      </xdr:nvSpPr>
      <xdr:spPr>
        <a:xfrm>
          <a:off x="14389744" y="62719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36</xdr:row>
      <xdr:rowOff>101617</xdr:rowOff>
    </xdr:from>
    <xdr:ext cx="405111" cy="259045"/>
    <xdr:sp macro="" textlink="">
      <xdr:nvSpPr>
        <xdr:cNvPr id="548" name="n_3aveValue【一般廃棄物処理施設】&#10;有形固定資産減価償却率">
          <a:extLst>
            <a:ext uri="{FF2B5EF4-FFF2-40B4-BE49-F238E27FC236}">
              <a16:creationId xmlns:a16="http://schemas.microsoft.com/office/drawing/2014/main" id="{00000000-0008-0000-0200-000024020000}"/>
            </a:ext>
          </a:extLst>
        </xdr:cNvPr>
        <xdr:cNvSpPr txBox="1"/>
      </xdr:nvSpPr>
      <xdr:spPr>
        <a:xfrm>
          <a:off x="13500744" y="62738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36</xdr:row>
      <xdr:rowOff>76852</xdr:rowOff>
    </xdr:from>
    <xdr:ext cx="405111" cy="259045"/>
    <xdr:sp macro="" textlink="">
      <xdr:nvSpPr>
        <xdr:cNvPr id="549" name="n_4aveValue【一般廃棄物処理施設】&#10;有形固定資産減価償却率">
          <a:extLst>
            <a:ext uri="{FF2B5EF4-FFF2-40B4-BE49-F238E27FC236}">
              <a16:creationId xmlns:a16="http://schemas.microsoft.com/office/drawing/2014/main" id="{00000000-0008-0000-0200-000025020000}"/>
            </a:ext>
          </a:extLst>
        </xdr:cNvPr>
        <xdr:cNvSpPr txBox="1"/>
      </xdr:nvSpPr>
      <xdr:spPr>
        <a:xfrm>
          <a:off x="12611744" y="62490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40</xdr:row>
      <xdr:rowOff>97172</xdr:rowOff>
    </xdr:from>
    <xdr:ext cx="405111" cy="259045"/>
    <xdr:sp macro="" textlink="">
      <xdr:nvSpPr>
        <xdr:cNvPr id="550" name="n_1mainValue【一般廃棄物処理施設】&#10;有形固定資産減価償却率">
          <a:extLst>
            <a:ext uri="{FF2B5EF4-FFF2-40B4-BE49-F238E27FC236}">
              <a16:creationId xmlns:a16="http://schemas.microsoft.com/office/drawing/2014/main" id="{00000000-0008-0000-0200-000026020000}"/>
            </a:ext>
          </a:extLst>
        </xdr:cNvPr>
        <xdr:cNvSpPr txBox="1"/>
      </xdr:nvSpPr>
      <xdr:spPr>
        <a:xfrm>
          <a:off x="15266044" y="69551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40</xdr:row>
      <xdr:rowOff>68597</xdr:rowOff>
    </xdr:from>
    <xdr:ext cx="405111" cy="259045"/>
    <xdr:sp macro="" textlink="">
      <xdr:nvSpPr>
        <xdr:cNvPr id="551" name="n_2mainValue【一般廃棄物処理施設】&#10;有形固定資産減価償却率">
          <a:extLst>
            <a:ext uri="{FF2B5EF4-FFF2-40B4-BE49-F238E27FC236}">
              <a16:creationId xmlns:a16="http://schemas.microsoft.com/office/drawing/2014/main" id="{00000000-0008-0000-0200-000027020000}"/>
            </a:ext>
          </a:extLst>
        </xdr:cNvPr>
        <xdr:cNvSpPr txBox="1"/>
      </xdr:nvSpPr>
      <xdr:spPr>
        <a:xfrm>
          <a:off x="14389744" y="69265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40</xdr:row>
      <xdr:rowOff>41927</xdr:rowOff>
    </xdr:from>
    <xdr:ext cx="405111" cy="259045"/>
    <xdr:sp macro="" textlink="">
      <xdr:nvSpPr>
        <xdr:cNvPr id="552" name="n_3mainValue【一般廃棄物処理施設】&#10;有形固定資産減価償却率">
          <a:extLst>
            <a:ext uri="{FF2B5EF4-FFF2-40B4-BE49-F238E27FC236}">
              <a16:creationId xmlns:a16="http://schemas.microsoft.com/office/drawing/2014/main" id="{00000000-0008-0000-0200-000028020000}"/>
            </a:ext>
          </a:extLst>
        </xdr:cNvPr>
        <xdr:cNvSpPr txBox="1"/>
      </xdr:nvSpPr>
      <xdr:spPr>
        <a:xfrm>
          <a:off x="13500744" y="68999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40</xdr:row>
      <xdr:rowOff>5732</xdr:rowOff>
    </xdr:from>
    <xdr:ext cx="405111" cy="259045"/>
    <xdr:sp macro="" textlink="">
      <xdr:nvSpPr>
        <xdr:cNvPr id="553" name="n_4mainValue【一般廃棄物処理施設】&#10;有形固定資産減価償却率">
          <a:extLst>
            <a:ext uri="{FF2B5EF4-FFF2-40B4-BE49-F238E27FC236}">
              <a16:creationId xmlns:a16="http://schemas.microsoft.com/office/drawing/2014/main" id="{00000000-0008-0000-0200-000029020000}"/>
            </a:ext>
          </a:extLst>
        </xdr:cNvPr>
        <xdr:cNvSpPr txBox="1"/>
      </xdr:nvSpPr>
      <xdr:spPr>
        <a:xfrm>
          <a:off x="12611744" y="68637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554" name="正方形/長方形 553">
          <a:extLst>
            <a:ext uri="{FF2B5EF4-FFF2-40B4-BE49-F238E27FC236}">
              <a16:creationId xmlns:a16="http://schemas.microsoft.com/office/drawing/2014/main" id="{00000000-0008-0000-0200-00002A020000}"/>
            </a:ext>
          </a:extLst>
        </xdr:cNvPr>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555" name="正方形/長方形 554">
          <a:extLst>
            <a:ext uri="{FF2B5EF4-FFF2-40B4-BE49-F238E27FC236}">
              <a16:creationId xmlns:a16="http://schemas.microsoft.com/office/drawing/2014/main" id="{00000000-0008-0000-0200-00002B020000}"/>
            </a:ext>
          </a:extLst>
        </xdr:cNvPr>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556" name="正方形/長方形 555">
          <a:extLst>
            <a:ext uri="{FF2B5EF4-FFF2-40B4-BE49-F238E27FC236}">
              <a16:creationId xmlns:a16="http://schemas.microsoft.com/office/drawing/2014/main" id="{00000000-0008-0000-0200-00002C020000}"/>
            </a:ext>
          </a:extLst>
        </xdr:cNvPr>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38/80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557" name="正方形/長方形 556">
          <a:extLst>
            <a:ext uri="{FF2B5EF4-FFF2-40B4-BE49-F238E27FC236}">
              <a16:creationId xmlns:a16="http://schemas.microsoft.com/office/drawing/2014/main" id="{00000000-0008-0000-0200-00002D020000}"/>
            </a:ext>
          </a:extLst>
        </xdr:cNvPr>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558" name="正方形/長方形 557">
          <a:extLst>
            <a:ext uri="{FF2B5EF4-FFF2-40B4-BE49-F238E27FC236}">
              <a16:creationId xmlns:a16="http://schemas.microsoft.com/office/drawing/2014/main" id="{00000000-0008-0000-0200-00002E020000}"/>
            </a:ext>
          </a:extLst>
        </xdr:cNvPr>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82,058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559" name="正方形/長方形 558">
          <a:extLst>
            <a:ext uri="{FF2B5EF4-FFF2-40B4-BE49-F238E27FC236}">
              <a16:creationId xmlns:a16="http://schemas.microsoft.com/office/drawing/2014/main" id="{00000000-0008-0000-0200-00002F020000}"/>
            </a:ext>
          </a:extLst>
        </xdr:cNvPr>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560" name="正方形/長方形 559">
          <a:extLst>
            <a:ext uri="{FF2B5EF4-FFF2-40B4-BE49-F238E27FC236}">
              <a16:creationId xmlns:a16="http://schemas.microsoft.com/office/drawing/2014/main" id="{00000000-0008-0000-0200-000030020000}"/>
            </a:ext>
          </a:extLst>
        </xdr:cNvPr>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67,607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561" name="正方形/長方形 560">
          <a:extLst>
            <a:ext uri="{FF2B5EF4-FFF2-40B4-BE49-F238E27FC236}">
              <a16:creationId xmlns:a16="http://schemas.microsoft.com/office/drawing/2014/main" id="{00000000-0008-0000-0200-000031020000}"/>
            </a:ext>
          </a:extLst>
        </xdr:cNvPr>
        <xdr:cNvSpPr/>
      </xdr:nvSpPr>
      <xdr:spPr>
        <a:xfrm>
          <a:off x="18288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562" name="テキスト ボックス 561">
          <a:extLst>
            <a:ext uri="{FF2B5EF4-FFF2-40B4-BE49-F238E27FC236}">
              <a16:creationId xmlns:a16="http://schemas.microsoft.com/office/drawing/2014/main" id="{00000000-0008-0000-0200-000032020000}"/>
            </a:ext>
          </a:extLst>
        </xdr:cNvPr>
        <xdr:cNvSpPr txBox="1"/>
      </xdr:nvSpPr>
      <xdr:spPr>
        <a:xfrm>
          <a:off x="18249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563" name="直線コネクタ 562">
          <a:extLst>
            <a:ext uri="{FF2B5EF4-FFF2-40B4-BE49-F238E27FC236}">
              <a16:creationId xmlns:a16="http://schemas.microsoft.com/office/drawing/2014/main" id="{00000000-0008-0000-0200-000033020000}"/>
            </a:ext>
          </a:extLst>
        </xdr:cNvPr>
        <xdr:cNvCxnSpPr/>
      </xdr:nvCxnSpPr>
      <xdr:spPr>
        <a:xfrm>
          <a:off x="18288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42</xdr:row>
      <xdr:rowOff>38100</xdr:rowOff>
    </xdr:from>
    <xdr:to>
      <xdr:col>120</xdr:col>
      <xdr:colOff>114300</xdr:colOff>
      <xdr:row>42</xdr:row>
      <xdr:rowOff>38100</xdr:rowOff>
    </xdr:to>
    <xdr:cxnSp macro="">
      <xdr:nvCxnSpPr>
        <xdr:cNvPr id="564" name="直線コネクタ 563">
          <a:extLst>
            <a:ext uri="{FF2B5EF4-FFF2-40B4-BE49-F238E27FC236}">
              <a16:creationId xmlns:a16="http://schemas.microsoft.com/office/drawing/2014/main" id="{00000000-0008-0000-0200-000034020000}"/>
            </a:ext>
          </a:extLst>
        </xdr:cNvPr>
        <xdr:cNvCxnSpPr/>
      </xdr:nvCxnSpPr>
      <xdr:spPr>
        <a:xfrm>
          <a:off x="18288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41</xdr:row>
      <xdr:rowOff>67327</xdr:rowOff>
    </xdr:from>
    <xdr:ext cx="248786" cy="259045"/>
    <xdr:sp macro="" textlink="">
      <xdr:nvSpPr>
        <xdr:cNvPr id="565" name="テキスト ボックス 564">
          <a:extLst>
            <a:ext uri="{FF2B5EF4-FFF2-40B4-BE49-F238E27FC236}">
              <a16:creationId xmlns:a16="http://schemas.microsoft.com/office/drawing/2014/main" id="{00000000-0008-0000-0200-000035020000}"/>
            </a:ext>
          </a:extLst>
        </xdr:cNvPr>
        <xdr:cNvSpPr txBox="1"/>
      </xdr:nvSpPr>
      <xdr:spPr>
        <a:xfrm>
          <a:off x="18039214" y="709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40</xdr:row>
      <xdr:rowOff>0</xdr:rowOff>
    </xdr:from>
    <xdr:to>
      <xdr:col>120</xdr:col>
      <xdr:colOff>114300</xdr:colOff>
      <xdr:row>40</xdr:row>
      <xdr:rowOff>0</xdr:rowOff>
    </xdr:to>
    <xdr:cxnSp macro="">
      <xdr:nvCxnSpPr>
        <xdr:cNvPr id="566" name="直線コネクタ 565">
          <a:extLst>
            <a:ext uri="{FF2B5EF4-FFF2-40B4-BE49-F238E27FC236}">
              <a16:creationId xmlns:a16="http://schemas.microsoft.com/office/drawing/2014/main" id="{00000000-0008-0000-0200-000036020000}"/>
            </a:ext>
          </a:extLst>
        </xdr:cNvPr>
        <xdr:cNvCxnSpPr/>
      </xdr:nvCxnSpPr>
      <xdr:spPr>
        <a:xfrm>
          <a:off x="18288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39</xdr:row>
      <xdr:rowOff>29227</xdr:rowOff>
    </xdr:from>
    <xdr:ext cx="595419" cy="259045"/>
    <xdr:sp macro="" textlink="">
      <xdr:nvSpPr>
        <xdr:cNvPr id="567" name="テキスト ボックス 566">
          <a:extLst>
            <a:ext uri="{FF2B5EF4-FFF2-40B4-BE49-F238E27FC236}">
              <a16:creationId xmlns:a16="http://schemas.microsoft.com/office/drawing/2014/main" id="{00000000-0008-0000-0200-000037020000}"/>
            </a:ext>
          </a:extLst>
        </xdr:cNvPr>
        <xdr:cNvSpPr txBox="1"/>
      </xdr:nvSpPr>
      <xdr:spPr>
        <a:xfrm>
          <a:off x="17692581" y="671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133350</xdr:rowOff>
    </xdr:from>
    <xdr:to>
      <xdr:col>120</xdr:col>
      <xdr:colOff>114300</xdr:colOff>
      <xdr:row>37</xdr:row>
      <xdr:rowOff>133350</xdr:rowOff>
    </xdr:to>
    <xdr:cxnSp macro="">
      <xdr:nvCxnSpPr>
        <xdr:cNvPr id="568" name="直線コネクタ 567">
          <a:extLst>
            <a:ext uri="{FF2B5EF4-FFF2-40B4-BE49-F238E27FC236}">
              <a16:creationId xmlns:a16="http://schemas.microsoft.com/office/drawing/2014/main" id="{00000000-0008-0000-0200-000038020000}"/>
            </a:ext>
          </a:extLst>
        </xdr:cNvPr>
        <xdr:cNvCxnSpPr/>
      </xdr:nvCxnSpPr>
      <xdr:spPr>
        <a:xfrm>
          <a:off x="18288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36</xdr:row>
      <xdr:rowOff>162577</xdr:rowOff>
    </xdr:from>
    <xdr:ext cx="595419" cy="259045"/>
    <xdr:sp macro="" textlink="">
      <xdr:nvSpPr>
        <xdr:cNvPr id="569" name="テキスト ボックス 568">
          <a:extLst>
            <a:ext uri="{FF2B5EF4-FFF2-40B4-BE49-F238E27FC236}">
              <a16:creationId xmlns:a16="http://schemas.microsoft.com/office/drawing/2014/main" id="{00000000-0008-0000-0200-000039020000}"/>
            </a:ext>
          </a:extLst>
        </xdr:cNvPr>
        <xdr:cNvSpPr txBox="1"/>
      </xdr:nvSpPr>
      <xdr:spPr>
        <a:xfrm>
          <a:off x="17692581" y="633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35</xdr:row>
      <xdr:rowOff>95250</xdr:rowOff>
    </xdr:from>
    <xdr:to>
      <xdr:col>120</xdr:col>
      <xdr:colOff>114300</xdr:colOff>
      <xdr:row>35</xdr:row>
      <xdr:rowOff>95250</xdr:rowOff>
    </xdr:to>
    <xdr:cxnSp macro="">
      <xdr:nvCxnSpPr>
        <xdr:cNvPr id="570" name="直線コネクタ 569">
          <a:extLst>
            <a:ext uri="{FF2B5EF4-FFF2-40B4-BE49-F238E27FC236}">
              <a16:creationId xmlns:a16="http://schemas.microsoft.com/office/drawing/2014/main" id="{00000000-0008-0000-0200-00003A020000}"/>
            </a:ext>
          </a:extLst>
        </xdr:cNvPr>
        <xdr:cNvCxnSpPr/>
      </xdr:nvCxnSpPr>
      <xdr:spPr>
        <a:xfrm>
          <a:off x="18288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34</xdr:row>
      <xdr:rowOff>124477</xdr:rowOff>
    </xdr:from>
    <xdr:ext cx="595419" cy="259045"/>
    <xdr:sp macro="" textlink="">
      <xdr:nvSpPr>
        <xdr:cNvPr id="571" name="テキスト ボックス 570">
          <a:extLst>
            <a:ext uri="{FF2B5EF4-FFF2-40B4-BE49-F238E27FC236}">
              <a16:creationId xmlns:a16="http://schemas.microsoft.com/office/drawing/2014/main" id="{00000000-0008-0000-0200-00003B020000}"/>
            </a:ext>
          </a:extLst>
        </xdr:cNvPr>
        <xdr:cNvSpPr txBox="1"/>
      </xdr:nvSpPr>
      <xdr:spPr>
        <a:xfrm>
          <a:off x="17692581" y="595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57150</xdr:rowOff>
    </xdr:from>
    <xdr:to>
      <xdr:col>120</xdr:col>
      <xdr:colOff>114300</xdr:colOff>
      <xdr:row>33</xdr:row>
      <xdr:rowOff>57150</xdr:rowOff>
    </xdr:to>
    <xdr:cxnSp macro="">
      <xdr:nvCxnSpPr>
        <xdr:cNvPr id="572" name="直線コネクタ 571">
          <a:extLst>
            <a:ext uri="{FF2B5EF4-FFF2-40B4-BE49-F238E27FC236}">
              <a16:creationId xmlns:a16="http://schemas.microsoft.com/office/drawing/2014/main" id="{00000000-0008-0000-0200-00003C020000}"/>
            </a:ext>
          </a:extLst>
        </xdr:cNvPr>
        <xdr:cNvCxnSpPr/>
      </xdr:nvCxnSpPr>
      <xdr:spPr>
        <a:xfrm>
          <a:off x="18288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32</xdr:row>
      <xdr:rowOff>86377</xdr:rowOff>
    </xdr:from>
    <xdr:ext cx="595419" cy="259045"/>
    <xdr:sp macro="" textlink="">
      <xdr:nvSpPr>
        <xdr:cNvPr id="573" name="テキスト ボックス 572">
          <a:extLst>
            <a:ext uri="{FF2B5EF4-FFF2-40B4-BE49-F238E27FC236}">
              <a16:creationId xmlns:a16="http://schemas.microsoft.com/office/drawing/2014/main" id="{00000000-0008-0000-0200-00003D020000}"/>
            </a:ext>
          </a:extLst>
        </xdr:cNvPr>
        <xdr:cNvSpPr txBox="1"/>
      </xdr:nvSpPr>
      <xdr:spPr>
        <a:xfrm>
          <a:off x="17692581" y="557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574" name="直線コネクタ 573">
          <a:extLst>
            <a:ext uri="{FF2B5EF4-FFF2-40B4-BE49-F238E27FC236}">
              <a16:creationId xmlns:a16="http://schemas.microsoft.com/office/drawing/2014/main" id="{00000000-0008-0000-0200-00003E020000}"/>
            </a:ext>
          </a:extLst>
        </xdr:cNvPr>
        <xdr:cNvCxnSpPr/>
      </xdr:nvCxnSpPr>
      <xdr:spPr>
        <a:xfrm>
          <a:off x="18288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30</xdr:row>
      <xdr:rowOff>48277</xdr:rowOff>
    </xdr:from>
    <xdr:ext cx="595419" cy="259045"/>
    <xdr:sp macro="" textlink="">
      <xdr:nvSpPr>
        <xdr:cNvPr id="575" name="テキスト ボックス 574">
          <a:extLst>
            <a:ext uri="{FF2B5EF4-FFF2-40B4-BE49-F238E27FC236}">
              <a16:creationId xmlns:a16="http://schemas.microsoft.com/office/drawing/2014/main" id="{00000000-0008-0000-0200-00003F020000}"/>
            </a:ext>
          </a:extLst>
        </xdr:cNvPr>
        <xdr:cNvSpPr txBox="1"/>
      </xdr:nvSpPr>
      <xdr:spPr>
        <a:xfrm>
          <a:off x="17692581" y="519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576" name="【一般廃棄物処理施設】&#10;一人当たり有形固定資産（償却資産）額グラフ枠">
          <a:extLst>
            <a:ext uri="{FF2B5EF4-FFF2-40B4-BE49-F238E27FC236}">
              <a16:creationId xmlns:a16="http://schemas.microsoft.com/office/drawing/2014/main" id="{00000000-0008-0000-0200-000040020000}"/>
            </a:ext>
          </a:extLst>
        </xdr:cNvPr>
        <xdr:cNvSpPr/>
      </xdr:nvSpPr>
      <xdr:spPr>
        <a:xfrm>
          <a:off x="18288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34</xdr:row>
      <xdr:rowOff>98881</xdr:rowOff>
    </xdr:from>
    <xdr:to>
      <xdr:col>116</xdr:col>
      <xdr:colOff>62864</xdr:colOff>
      <xdr:row>42</xdr:row>
      <xdr:rowOff>30087</xdr:rowOff>
    </xdr:to>
    <xdr:cxnSp macro="">
      <xdr:nvCxnSpPr>
        <xdr:cNvPr id="577" name="直線コネクタ 576">
          <a:extLst>
            <a:ext uri="{FF2B5EF4-FFF2-40B4-BE49-F238E27FC236}">
              <a16:creationId xmlns:a16="http://schemas.microsoft.com/office/drawing/2014/main" id="{00000000-0008-0000-0200-000041020000}"/>
            </a:ext>
          </a:extLst>
        </xdr:cNvPr>
        <xdr:cNvCxnSpPr/>
      </xdr:nvCxnSpPr>
      <xdr:spPr>
        <a:xfrm flipV="1">
          <a:off x="22160864" y="5928181"/>
          <a:ext cx="0" cy="130280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42</xdr:row>
      <xdr:rowOff>33914</xdr:rowOff>
    </xdr:from>
    <xdr:ext cx="469744" cy="259045"/>
    <xdr:sp macro="" textlink="">
      <xdr:nvSpPr>
        <xdr:cNvPr id="578" name="【一般廃棄物処理施設】&#10;一人当たり有形固定資産（償却資産）額最小値テキスト">
          <a:extLst>
            <a:ext uri="{FF2B5EF4-FFF2-40B4-BE49-F238E27FC236}">
              <a16:creationId xmlns:a16="http://schemas.microsoft.com/office/drawing/2014/main" id="{00000000-0008-0000-0200-000042020000}"/>
            </a:ext>
          </a:extLst>
        </xdr:cNvPr>
        <xdr:cNvSpPr txBox="1"/>
      </xdr:nvSpPr>
      <xdr:spPr>
        <a:xfrm>
          <a:off x="22199600" y="723481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42</xdr:row>
      <xdr:rowOff>30087</xdr:rowOff>
    </xdr:from>
    <xdr:to>
      <xdr:col>116</xdr:col>
      <xdr:colOff>152400</xdr:colOff>
      <xdr:row>42</xdr:row>
      <xdr:rowOff>30087</xdr:rowOff>
    </xdr:to>
    <xdr:cxnSp macro="">
      <xdr:nvCxnSpPr>
        <xdr:cNvPr id="579" name="直線コネクタ 578">
          <a:extLst>
            <a:ext uri="{FF2B5EF4-FFF2-40B4-BE49-F238E27FC236}">
              <a16:creationId xmlns:a16="http://schemas.microsoft.com/office/drawing/2014/main" id="{00000000-0008-0000-0200-000043020000}"/>
            </a:ext>
          </a:extLst>
        </xdr:cNvPr>
        <xdr:cNvCxnSpPr/>
      </xdr:nvCxnSpPr>
      <xdr:spPr>
        <a:xfrm>
          <a:off x="22072600" y="723098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33</xdr:row>
      <xdr:rowOff>45558</xdr:rowOff>
    </xdr:from>
    <xdr:ext cx="599010" cy="259045"/>
    <xdr:sp macro="" textlink="">
      <xdr:nvSpPr>
        <xdr:cNvPr id="580" name="【一般廃棄物処理施設】&#10;一人当たり有形固定資産（償却資産）額最大値テキスト">
          <a:extLst>
            <a:ext uri="{FF2B5EF4-FFF2-40B4-BE49-F238E27FC236}">
              <a16:creationId xmlns:a16="http://schemas.microsoft.com/office/drawing/2014/main" id="{00000000-0008-0000-0200-000044020000}"/>
            </a:ext>
          </a:extLst>
        </xdr:cNvPr>
        <xdr:cNvSpPr txBox="1"/>
      </xdr:nvSpPr>
      <xdr:spPr>
        <a:xfrm>
          <a:off x="22199600" y="570340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344,047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34</xdr:row>
      <xdr:rowOff>98881</xdr:rowOff>
    </xdr:from>
    <xdr:to>
      <xdr:col>116</xdr:col>
      <xdr:colOff>152400</xdr:colOff>
      <xdr:row>34</xdr:row>
      <xdr:rowOff>98881</xdr:rowOff>
    </xdr:to>
    <xdr:cxnSp macro="">
      <xdr:nvCxnSpPr>
        <xdr:cNvPr id="581" name="直線コネクタ 580">
          <a:extLst>
            <a:ext uri="{FF2B5EF4-FFF2-40B4-BE49-F238E27FC236}">
              <a16:creationId xmlns:a16="http://schemas.microsoft.com/office/drawing/2014/main" id="{00000000-0008-0000-0200-000045020000}"/>
            </a:ext>
          </a:extLst>
        </xdr:cNvPr>
        <xdr:cNvCxnSpPr/>
      </xdr:nvCxnSpPr>
      <xdr:spPr>
        <a:xfrm>
          <a:off x="22072600" y="592818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39</xdr:row>
      <xdr:rowOff>4149</xdr:rowOff>
    </xdr:from>
    <xdr:ext cx="534377" cy="259045"/>
    <xdr:sp macro="" textlink="">
      <xdr:nvSpPr>
        <xdr:cNvPr id="582" name="【一般廃棄物処理施設】&#10;一人当たり有形固定資産（償却資産）額平均値テキスト">
          <a:extLst>
            <a:ext uri="{FF2B5EF4-FFF2-40B4-BE49-F238E27FC236}">
              <a16:creationId xmlns:a16="http://schemas.microsoft.com/office/drawing/2014/main" id="{00000000-0008-0000-0200-000046020000}"/>
            </a:ext>
          </a:extLst>
        </xdr:cNvPr>
        <xdr:cNvSpPr txBox="1"/>
      </xdr:nvSpPr>
      <xdr:spPr>
        <a:xfrm>
          <a:off x="22199600" y="669069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91,582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152722</xdr:rowOff>
    </xdr:from>
    <xdr:to>
      <xdr:col>116</xdr:col>
      <xdr:colOff>114300</xdr:colOff>
      <xdr:row>40</xdr:row>
      <xdr:rowOff>82872</xdr:rowOff>
    </xdr:to>
    <xdr:sp macro="" textlink="">
      <xdr:nvSpPr>
        <xdr:cNvPr id="583" name="フローチャート: 判断 582">
          <a:extLst>
            <a:ext uri="{FF2B5EF4-FFF2-40B4-BE49-F238E27FC236}">
              <a16:creationId xmlns:a16="http://schemas.microsoft.com/office/drawing/2014/main" id="{00000000-0008-0000-0200-000047020000}"/>
            </a:ext>
          </a:extLst>
        </xdr:cNvPr>
        <xdr:cNvSpPr/>
      </xdr:nvSpPr>
      <xdr:spPr>
        <a:xfrm>
          <a:off x="22110700" y="68392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39</xdr:row>
      <xdr:rowOff>168561</xdr:rowOff>
    </xdr:from>
    <xdr:to>
      <xdr:col>112</xdr:col>
      <xdr:colOff>38100</xdr:colOff>
      <xdr:row>40</xdr:row>
      <xdr:rowOff>98711</xdr:rowOff>
    </xdr:to>
    <xdr:sp macro="" textlink="">
      <xdr:nvSpPr>
        <xdr:cNvPr id="584" name="フローチャート: 判断 583">
          <a:extLst>
            <a:ext uri="{FF2B5EF4-FFF2-40B4-BE49-F238E27FC236}">
              <a16:creationId xmlns:a16="http://schemas.microsoft.com/office/drawing/2014/main" id="{00000000-0008-0000-0200-000048020000}"/>
            </a:ext>
          </a:extLst>
        </xdr:cNvPr>
        <xdr:cNvSpPr/>
      </xdr:nvSpPr>
      <xdr:spPr>
        <a:xfrm>
          <a:off x="21272500" y="68551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40</xdr:row>
      <xdr:rowOff>30917</xdr:rowOff>
    </xdr:from>
    <xdr:to>
      <xdr:col>107</xdr:col>
      <xdr:colOff>101600</xdr:colOff>
      <xdr:row>40</xdr:row>
      <xdr:rowOff>132517</xdr:rowOff>
    </xdr:to>
    <xdr:sp macro="" textlink="">
      <xdr:nvSpPr>
        <xdr:cNvPr id="585" name="フローチャート: 判断 584">
          <a:extLst>
            <a:ext uri="{FF2B5EF4-FFF2-40B4-BE49-F238E27FC236}">
              <a16:creationId xmlns:a16="http://schemas.microsoft.com/office/drawing/2014/main" id="{00000000-0008-0000-0200-000049020000}"/>
            </a:ext>
          </a:extLst>
        </xdr:cNvPr>
        <xdr:cNvSpPr/>
      </xdr:nvSpPr>
      <xdr:spPr>
        <a:xfrm>
          <a:off x="20383500" y="68889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40</xdr:row>
      <xdr:rowOff>25217</xdr:rowOff>
    </xdr:from>
    <xdr:to>
      <xdr:col>102</xdr:col>
      <xdr:colOff>165100</xdr:colOff>
      <xdr:row>40</xdr:row>
      <xdr:rowOff>126817</xdr:rowOff>
    </xdr:to>
    <xdr:sp macro="" textlink="">
      <xdr:nvSpPr>
        <xdr:cNvPr id="586" name="フローチャート: 判断 585">
          <a:extLst>
            <a:ext uri="{FF2B5EF4-FFF2-40B4-BE49-F238E27FC236}">
              <a16:creationId xmlns:a16="http://schemas.microsoft.com/office/drawing/2014/main" id="{00000000-0008-0000-0200-00004A020000}"/>
            </a:ext>
          </a:extLst>
        </xdr:cNvPr>
        <xdr:cNvSpPr/>
      </xdr:nvSpPr>
      <xdr:spPr>
        <a:xfrm>
          <a:off x="19494500" y="68832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40</xdr:row>
      <xdr:rowOff>44000</xdr:rowOff>
    </xdr:from>
    <xdr:to>
      <xdr:col>98</xdr:col>
      <xdr:colOff>38100</xdr:colOff>
      <xdr:row>40</xdr:row>
      <xdr:rowOff>145600</xdr:rowOff>
    </xdr:to>
    <xdr:sp macro="" textlink="">
      <xdr:nvSpPr>
        <xdr:cNvPr id="587" name="フローチャート: 判断 586">
          <a:extLst>
            <a:ext uri="{FF2B5EF4-FFF2-40B4-BE49-F238E27FC236}">
              <a16:creationId xmlns:a16="http://schemas.microsoft.com/office/drawing/2014/main" id="{00000000-0008-0000-0200-00004B020000}"/>
            </a:ext>
          </a:extLst>
        </xdr:cNvPr>
        <xdr:cNvSpPr/>
      </xdr:nvSpPr>
      <xdr:spPr>
        <a:xfrm>
          <a:off x="18605500" y="6902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588" name="テキスト ボックス 587">
          <a:extLst>
            <a:ext uri="{FF2B5EF4-FFF2-40B4-BE49-F238E27FC236}">
              <a16:creationId xmlns:a16="http://schemas.microsoft.com/office/drawing/2014/main" id="{00000000-0008-0000-0200-00004C020000}"/>
            </a:ext>
          </a:extLst>
        </xdr:cNvPr>
        <xdr:cNvSpPr txBox="1"/>
      </xdr:nvSpPr>
      <xdr:spPr>
        <a:xfrm>
          <a:off x="21971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589" name="テキスト ボックス 588">
          <a:extLst>
            <a:ext uri="{FF2B5EF4-FFF2-40B4-BE49-F238E27FC236}">
              <a16:creationId xmlns:a16="http://schemas.microsoft.com/office/drawing/2014/main" id="{00000000-0008-0000-0200-00004D020000}"/>
            </a:ext>
          </a:extLst>
        </xdr:cNvPr>
        <xdr:cNvSpPr txBox="1"/>
      </xdr:nvSpPr>
      <xdr:spPr>
        <a:xfrm>
          <a:off x="2113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590" name="テキスト ボックス 589">
          <a:extLst>
            <a:ext uri="{FF2B5EF4-FFF2-40B4-BE49-F238E27FC236}">
              <a16:creationId xmlns:a16="http://schemas.microsoft.com/office/drawing/2014/main" id="{00000000-0008-0000-0200-00004E020000}"/>
            </a:ext>
          </a:extLst>
        </xdr:cNvPr>
        <xdr:cNvSpPr txBox="1"/>
      </xdr:nvSpPr>
      <xdr:spPr>
        <a:xfrm>
          <a:off x="2024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591" name="テキスト ボックス 590">
          <a:extLst>
            <a:ext uri="{FF2B5EF4-FFF2-40B4-BE49-F238E27FC236}">
              <a16:creationId xmlns:a16="http://schemas.microsoft.com/office/drawing/2014/main" id="{00000000-0008-0000-0200-00004F020000}"/>
            </a:ext>
          </a:extLst>
        </xdr:cNvPr>
        <xdr:cNvSpPr txBox="1"/>
      </xdr:nvSpPr>
      <xdr:spPr>
        <a:xfrm>
          <a:off x="1935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592" name="テキスト ボックス 591">
          <a:extLst>
            <a:ext uri="{FF2B5EF4-FFF2-40B4-BE49-F238E27FC236}">
              <a16:creationId xmlns:a16="http://schemas.microsoft.com/office/drawing/2014/main" id="{00000000-0008-0000-0200-000050020000}"/>
            </a:ext>
          </a:extLst>
        </xdr:cNvPr>
        <xdr:cNvSpPr txBox="1"/>
      </xdr:nvSpPr>
      <xdr:spPr>
        <a:xfrm>
          <a:off x="18465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40</xdr:row>
      <xdr:rowOff>41593</xdr:rowOff>
    </xdr:from>
    <xdr:to>
      <xdr:col>116</xdr:col>
      <xdr:colOff>114300</xdr:colOff>
      <xdr:row>40</xdr:row>
      <xdr:rowOff>143193</xdr:rowOff>
    </xdr:to>
    <xdr:sp macro="" textlink="">
      <xdr:nvSpPr>
        <xdr:cNvPr id="593" name="楕円 592">
          <a:extLst>
            <a:ext uri="{FF2B5EF4-FFF2-40B4-BE49-F238E27FC236}">
              <a16:creationId xmlns:a16="http://schemas.microsoft.com/office/drawing/2014/main" id="{00000000-0008-0000-0200-000051020000}"/>
            </a:ext>
          </a:extLst>
        </xdr:cNvPr>
        <xdr:cNvSpPr/>
      </xdr:nvSpPr>
      <xdr:spPr>
        <a:xfrm>
          <a:off x="22110700" y="68995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40</xdr:row>
      <xdr:rowOff>20020</xdr:rowOff>
    </xdr:from>
    <xdr:ext cx="534377" cy="259045"/>
    <xdr:sp macro="" textlink="">
      <xdr:nvSpPr>
        <xdr:cNvPr id="594" name="【一般廃棄物処理施設】&#10;一人当たり有形固定資産（償却資産）額該当値テキスト">
          <a:extLst>
            <a:ext uri="{FF2B5EF4-FFF2-40B4-BE49-F238E27FC236}">
              <a16:creationId xmlns:a16="http://schemas.microsoft.com/office/drawing/2014/main" id="{00000000-0008-0000-0200-000052020000}"/>
            </a:ext>
          </a:extLst>
        </xdr:cNvPr>
        <xdr:cNvSpPr txBox="1"/>
      </xdr:nvSpPr>
      <xdr:spPr>
        <a:xfrm>
          <a:off x="22199600" y="68780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75,750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40</xdr:row>
      <xdr:rowOff>51140</xdr:rowOff>
    </xdr:from>
    <xdr:to>
      <xdr:col>112</xdr:col>
      <xdr:colOff>38100</xdr:colOff>
      <xdr:row>40</xdr:row>
      <xdr:rowOff>152740</xdr:rowOff>
    </xdr:to>
    <xdr:sp macro="" textlink="">
      <xdr:nvSpPr>
        <xdr:cNvPr id="595" name="楕円 594">
          <a:extLst>
            <a:ext uri="{FF2B5EF4-FFF2-40B4-BE49-F238E27FC236}">
              <a16:creationId xmlns:a16="http://schemas.microsoft.com/office/drawing/2014/main" id="{00000000-0008-0000-0200-000053020000}"/>
            </a:ext>
          </a:extLst>
        </xdr:cNvPr>
        <xdr:cNvSpPr/>
      </xdr:nvSpPr>
      <xdr:spPr>
        <a:xfrm>
          <a:off x="21272500" y="69091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40</xdr:row>
      <xdr:rowOff>92393</xdr:rowOff>
    </xdr:from>
    <xdr:to>
      <xdr:col>116</xdr:col>
      <xdr:colOff>63500</xdr:colOff>
      <xdr:row>40</xdr:row>
      <xdr:rowOff>101940</xdr:rowOff>
    </xdr:to>
    <xdr:cxnSp macro="">
      <xdr:nvCxnSpPr>
        <xdr:cNvPr id="596" name="直線コネクタ 595">
          <a:extLst>
            <a:ext uri="{FF2B5EF4-FFF2-40B4-BE49-F238E27FC236}">
              <a16:creationId xmlns:a16="http://schemas.microsoft.com/office/drawing/2014/main" id="{00000000-0008-0000-0200-000054020000}"/>
            </a:ext>
          </a:extLst>
        </xdr:cNvPr>
        <xdr:cNvCxnSpPr/>
      </xdr:nvCxnSpPr>
      <xdr:spPr>
        <a:xfrm flipV="1">
          <a:off x="21323300" y="6950393"/>
          <a:ext cx="838200" cy="95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40</xdr:row>
      <xdr:rowOff>57286</xdr:rowOff>
    </xdr:from>
    <xdr:to>
      <xdr:col>107</xdr:col>
      <xdr:colOff>101600</xdr:colOff>
      <xdr:row>40</xdr:row>
      <xdr:rowOff>158886</xdr:rowOff>
    </xdr:to>
    <xdr:sp macro="" textlink="">
      <xdr:nvSpPr>
        <xdr:cNvPr id="597" name="楕円 596">
          <a:extLst>
            <a:ext uri="{FF2B5EF4-FFF2-40B4-BE49-F238E27FC236}">
              <a16:creationId xmlns:a16="http://schemas.microsoft.com/office/drawing/2014/main" id="{00000000-0008-0000-0200-000055020000}"/>
            </a:ext>
          </a:extLst>
        </xdr:cNvPr>
        <xdr:cNvSpPr/>
      </xdr:nvSpPr>
      <xdr:spPr>
        <a:xfrm>
          <a:off x="20383500" y="69152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40</xdr:row>
      <xdr:rowOff>101940</xdr:rowOff>
    </xdr:from>
    <xdr:to>
      <xdr:col>111</xdr:col>
      <xdr:colOff>177800</xdr:colOff>
      <xdr:row>40</xdr:row>
      <xdr:rowOff>108086</xdr:rowOff>
    </xdr:to>
    <xdr:cxnSp macro="">
      <xdr:nvCxnSpPr>
        <xdr:cNvPr id="598" name="直線コネクタ 597">
          <a:extLst>
            <a:ext uri="{FF2B5EF4-FFF2-40B4-BE49-F238E27FC236}">
              <a16:creationId xmlns:a16="http://schemas.microsoft.com/office/drawing/2014/main" id="{00000000-0008-0000-0200-000056020000}"/>
            </a:ext>
          </a:extLst>
        </xdr:cNvPr>
        <xdr:cNvCxnSpPr/>
      </xdr:nvCxnSpPr>
      <xdr:spPr>
        <a:xfrm flipV="1">
          <a:off x="20434300" y="6959940"/>
          <a:ext cx="889000" cy="61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40</xdr:row>
      <xdr:rowOff>59903</xdr:rowOff>
    </xdr:from>
    <xdr:to>
      <xdr:col>102</xdr:col>
      <xdr:colOff>165100</xdr:colOff>
      <xdr:row>40</xdr:row>
      <xdr:rowOff>161503</xdr:rowOff>
    </xdr:to>
    <xdr:sp macro="" textlink="">
      <xdr:nvSpPr>
        <xdr:cNvPr id="599" name="楕円 598">
          <a:extLst>
            <a:ext uri="{FF2B5EF4-FFF2-40B4-BE49-F238E27FC236}">
              <a16:creationId xmlns:a16="http://schemas.microsoft.com/office/drawing/2014/main" id="{00000000-0008-0000-0200-000057020000}"/>
            </a:ext>
          </a:extLst>
        </xdr:cNvPr>
        <xdr:cNvSpPr/>
      </xdr:nvSpPr>
      <xdr:spPr>
        <a:xfrm>
          <a:off x="19494500" y="69179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40</xdr:row>
      <xdr:rowOff>108086</xdr:rowOff>
    </xdr:from>
    <xdr:to>
      <xdr:col>107</xdr:col>
      <xdr:colOff>50800</xdr:colOff>
      <xdr:row>40</xdr:row>
      <xdr:rowOff>110703</xdr:rowOff>
    </xdr:to>
    <xdr:cxnSp macro="">
      <xdr:nvCxnSpPr>
        <xdr:cNvPr id="600" name="直線コネクタ 599">
          <a:extLst>
            <a:ext uri="{FF2B5EF4-FFF2-40B4-BE49-F238E27FC236}">
              <a16:creationId xmlns:a16="http://schemas.microsoft.com/office/drawing/2014/main" id="{00000000-0008-0000-0200-000058020000}"/>
            </a:ext>
          </a:extLst>
        </xdr:cNvPr>
        <xdr:cNvCxnSpPr/>
      </xdr:nvCxnSpPr>
      <xdr:spPr>
        <a:xfrm flipV="1">
          <a:off x="19545300" y="6966086"/>
          <a:ext cx="889000" cy="26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40</xdr:row>
      <xdr:rowOff>66846</xdr:rowOff>
    </xdr:from>
    <xdr:to>
      <xdr:col>98</xdr:col>
      <xdr:colOff>38100</xdr:colOff>
      <xdr:row>40</xdr:row>
      <xdr:rowOff>168446</xdr:rowOff>
    </xdr:to>
    <xdr:sp macro="" textlink="">
      <xdr:nvSpPr>
        <xdr:cNvPr id="601" name="楕円 600">
          <a:extLst>
            <a:ext uri="{FF2B5EF4-FFF2-40B4-BE49-F238E27FC236}">
              <a16:creationId xmlns:a16="http://schemas.microsoft.com/office/drawing/2014/main" id="{00000000-0008-0000-0200-000059020000}"/>
            </a:ext>
          </a:extLst>
        </xdr:cNvPr>
        <xdr:cNvSpPr/>
      </xdr:nvSpPr>
      <xdr:spPr>
        <a:xfrm>
          <a:off x="18605500" y="69248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40</xdr:row>
      <xdr:rowOff>110703</xdr:rowOff>
    </xdr:from>
    <xdr:to>
      <xdr:col>102</xdr:col>
      <xdr:colOff>114300</xdr:colOff>
      <xdr:row>40</xdr:row>
      <xdr:rowOff>117646</xdr:rowOff>
    </xdr:to>
    <xdr:cxnSp macro="">
      <xdr:nvCxnSpPr>
        <xdr:cNvPr id="602" name="直線コネクタ 601">
          <a:extLst>
            <a:ext uri="{FF2B5EF4-FFF2-40B4-BE49-F238E27FC236}">
              <a16:creationId xmlns:a16="http://schemas.microsoft.com/office/drawing/2014/main" id="{00000000-0008-0000-0200-00005A020000}"/>
            </a:ext>
          </a:extLst>
        </xdr:cNvPr>
        <xdr:cNvCxnSpPr/>
      </xdr:nvCxnSpPr>
      <xdr:spPr>
        <a:xfrm flipV="1">
          <a:off x="18656300" y="6968703"/>
          <a:ext cx="889000" cy="69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88411</xdr:colOff>
      <xdr:row>38</xdr:row>
      <xdr:rowOff>115238</xdr:rowOff>
    </xdr:from>
    <xdr:ext cx="534377" cy="259045"/>
    <xdr:sp macro="" textlink="">
      <xdr:nvSpPr>
        <xdr:cNvPr id="603" name="n_1aveValue【一般廃棄物処理施設】&#10;一人当たり有形固定資産（償却資産）額">
          <a:extLst>
            <a:ext uri="{FF2B5EF4-FFF2-40B4-BE49-F238E27FC236}">
              <a16:creationId xmlns:a16="http://schemas.microsoft.com/office/drawing/2014/main" id="{00000000-0008-0000-0200-00005B020000}"/>
            </a:ext>
          </a:extLst>
        </xdr:cNvPr>
        <xdr:cNvSpPr txBox="1"/>
      </xdr:nvSpPr>
      <xdr:spPr>
        <a:xfrm>
          <a:off x="21043411" y="66303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87,425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164611</xdr:colOff>
      <xdr:row>38</xdr:row>
      <xdr:rowOff>149044</xdr:rowOff>
    </xdr:from>
    <xdr:ext cx="534377" cy="259045"/>
    <xdr:sp macro="" textlink="">
      <xdr:nvSpPr>
        <xdr:cNvPr id="604" name="n_2aveValue【一般廃棄物処理施設】&#10;一人当たり有形固定資産（償却資産）額">
          <a:extLst>
            <a:ext uri="{FF2B5EF4-FFF2-40B4-BE49-F238E27FC236}">
              <a16:creationId xmlns:a16="http://schemas.microsoft.com/office/drawing/2014/main" id="{00000000-0008-0000-0200-00005C020000}"/>
            </a:ext>
          </a:extLst>
        </xdr:cNvPr>
        <xdr:cNvSpPr txBox="1"/>
      </xdr:nvSpPr>
      <xdr:spPr>
        <a:xfrm>
          <a:off x="20167111" y="66641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78,552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37611</xdr:colOff>
      <xdr:row>38</xdr:row>
      <xdr:rowOff>143344</xdr:rowOff>
    </xdr:from>
    <xdr:ext cx="534377" cy="259045"/>
    <xdr:sp macro="" textlink="">
      <xdr:nvSpPr>
        <xdr:cNvPr id="605" name="n_3aveValue【一般廃棄物処理施設】&#10;一人当たり有形固定資産（償却資産）額">
          <a:extLst>
            <a:ext uri="{FF2B5EF4-FFF2-40B4-BE49-F238E27FC236}">
              <a16:creationId xmlns:a16="http://schemas.microsoft.com/office/drawing/2014/main" id="{00000000-0008-0000-0200-00005D020000}"/>
            </a:ext>
          </a:extLst>
        </xdr:cNvPr>
        <xdr:cNvSpPr txBox="1"/>
      </xdr:nvSpPr>
      <xdr:spPr>
        <a:xfrm>
          <a:off x="19278111" y="66584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80,048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101111</xdr:colOff>
      <xdr:row>38</xdr:row>
      <xdr:rowOff>162127</xdr:rowOff>
    </xdr:from>
    <xdr:ext cx="534377" cy="259045"/>
    <xdr:sp macro="" textlink="">
      <xdr:nvSpPr>
        <xdr:cNvPr id="606" name="n_4aveValue【一般廃棄物処理施設】&#10;一人当たり有形固定資産（償却資産）額">
          <a:extLst>
            <a:ext uri="{FF2B5EF4-FFF2-40B4-BE49-F238E27FC236}">
              <a16:creationId xmlns:a16="http://schemas.microsoft.com/office/drawing/2014/main" id="{00000000-0008-0000-0200-00005E020000}"/>
            </a:ext>
          </a:extLst>
        </xdr:cNvPr>
        <xdr:cNvSpPr txBox="1"/>
      </xdr:nvSpPr>
      <xdr:spPr>
        <a:xfrm>
          <a:off x="18389111" y="66772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75,118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88411</xdr:colOff>
      <xdr:row>40</xdr:row>
      <xdr:rowOff>143867</xdr:rowOff>
    </xdr:from>
    <xdr:ext cx="534377" cy="259045"/>
    <xdr:sp macro="" textlink="">
      <xdr:nvSpPr>
        <xdr:cNvPr id="607" name="n_1mainValue【一般廃棄物処理施設】&#10;一人当たり有形固定資産（償却資産）額">
          <a:extLst>
            <a:ext uri="{FF2B5EF4-FFF2-40B4-BE49-F238E27FC236}">
              <a16:creationId xmlns:a16="http://schemas.microsoft.com/office/drawing/2014/main" id="{00000000-0008-0000-0200-00005F020000}"/>
            </a:ext>
          </a:extLst>
        </xdr:cNvPr>
        <xdr:cNvSpPr txBox="1"/>
      </xdr:nvSpPr>
      <xdr:spPr>
        <a:xfrm>
          <a:off x="21043411" y="70018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73,244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164611</xdr:colOff>
      <xdr:row>40</xdr:row>
      <xdr:rowOff>150013</xdr:rowOff>
    </xdr:from>
    <xdr:ext cx="534377" cy="259045"/>
    <xdr:sp macro="" textlink="">
      <xdr:nvSpPr>
        <xdr:cNvPr id="608" name="n_2mainValue【一般廃棄物処理施設】&#10;一人当たり有形固定資産（償却資産）額">
          <a:extLst>
            <a:ext uri="{FF2B5EF4-FFF2-40B4-BE49-F238E27FC236}">
              <a16:creationId xmlns:a16="http://schemas.microsoft.com/office/drawing/2014/main" id="{00000000-0008-0000-0200-000060020000}"/>
            </a:ext>
          </a:extLst>
        </xdr:cNvPr>
        <xdr:cNvSpPr txBox="1"/>
      </xdr:nvSpPr>
      <xdr:spPr>
        <a:xfrm>
          <a:off x="20167111" y="70080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71,631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37611</xdr:colOff>
      <xdr:row>40</xdr:row>
      <xdr:rowOff>152630</xdr:rowOff>
    </xdr:from>
    <xdr:ext cx="534377" cy="259045"/>
    <xdr:sp macro="" textlink="">
      <xdr:nvSpPr>
        <xdr:cNvPr id="609" name="n_3mainValue【一般廃棄物処理施設】&#10;一人当たり有形固定資産（償却資産）額">
          <a:extLst>
            <a:ext uri="{FF2B5EF4-FFF2-40B4-BE49-F238E27FC236}">
              <a16:creationId xmlns:a16="http://schemas.microsoft.com/office/drawing/2014/main" id="{00000000-0008-0000-0200-000061020000}"/>
            </a:ext>
          </a:extLst>
        </xdr:cNvPr>
        <xdr:cNvSpPr txBox="1"/>
      </xdr:nvSpPr>
      <xdr:spPr>
        <a:xfrm>
          <a:off x="19278111" y="70106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70,944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101111</xdr:colOff>
      <xdr:row>40</xdr:row>
      <xdr:rowOff>159573</xdr:rowOff>
    </xdr:from>
    <xdr:ext cx="534377" cy="259045"/>
    <xdr:sp macro="" textlink="">
      <xdr:nvSpPr>
        <xdr:cNvPr id="610" name="n_4mainValue【一般廃棄物処理施設】&#10;一人当たり有形固定資産（償却資産）額">
          <a:extLst>
            <a:ext uri="{FF2B5EF4-FFF2-40B4-BE49-F238E27FC236}">
              <a16:creationId xmlns:a16="http://schemas.microsoft.com/office/drawing/2014/main" id="{00000000-0008-0000-0200-000062020000}"/>
            </a:ext>
          </a:extLst>
        </xdr:cNvPr>
        <xdr:cNvSpPr txBox="1"/>
      </xdr:nvSpPr>
      <xdr:spPr>
        <a:xfrm>
          <a:off x="18389111" y="70175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69,122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611" name="正方形/長方形 610">
          <a:extLst>
            <a:ext uri="{FF2B5EF4-FFF2-40B4-BE49-F238E27FC236}">
              <a16:creationId xmlns:a16="http://schemas.microsoft.com/office/drawing/2014/main" id="{00000000-0008-0000-0200-000063020000}"/>
            </a:ext>
          </a:extLst>
        </xdr:cNvPr>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612" name="正方形/長方形 611">
          <a:extLst>
            <a:ext uri="{FF2B5EF4-FFF2-40B4-BE49-F238E27FC236}">
              <a16:creationId xmlns:a16="http://schemas.microsoft.com/office/drawing/2014/main" id="{00000000-0008-0000-0200-000064020000}"/>
            </a:ext>
          </a:extLst>
        </xdr:cNvPr>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613" name="正方形/長方形 612">
          <a:extLst>
            <a:ext uri="{FF2B5EF4-FFF2-40B4-BE49-F238E27FC236}">
              <a16:creationId xmlns:a16="http://schemas.microsoft.com/office/drawing/2014/main" id="{00000000-0008-0000-0200-000065020000}"/>
            </a:ext>
          </a:extLst>
        </xdr:cNvPr>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614" name="正方形/長方形 613">
          <a:extLst>
            <a:ext uri="{FF2B5EF4-FFF2-40B4-BE49-F238E27FC236}">
              <a16:creationId xmlns:a16="http://schemas.microsoft.com/office/drawing/2014/main" id="{00000000-0008-0000-0200-000066020000}"/>
            </a:ext>
          </a:extLst>
        </xdr:cNvPr>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615" name="正方形/長方形 614">
          <a:extLst>
            <a:ext uri="{FF2B5EF4-FFF2-40B4-BE49-F238E27FC236}">
              <a16:creationId xmlns:a16="http://schemas.microsoft.com/office/drawing/2014/main" id="{00000000-0008-0000-0200-000067020000}"/>
            </a:ext>
          </a:extLst>
        </xdr:cNvPr>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616" name="正方形/長方形 615">
          <a:extLst>
            <a:ext uri="{FF2B5EF4-FFF2-40B4-BE49-F238E27FC236}">
              <a16:creationId xmlns:a16="http://schemas.microsoft.com/office/drawing/2014/main" id="{00000000-0008-0000-0200-000068020000}"/>
            </a:ext>
          </a:extLst>
        </xdr:cNvPr>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617" name="正方形/長方形 616">
          <a:extLst>
            <a:ext uri="{FF2B5EF4-FFF2-40B4-BE49-F238E27FC236}">
              <a16:creationId xmlns:a16="http://schemas.microsoft.com/office/drawing/2014/main" id="{00000000-0008-0000-0200-000069020000}"/>
            </a:ext>
          </a:extLst>
        </xdr:cNvPr>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618" name="正方形/長方形 617">
          <a:extLst>
            <a:ext uri="{FF2B5EF4-FFF2-40B4-BE49-F238E27FC236}">
              <a16:creationId xmlns:a16="http://schemas.microsoft.com/office/drawing/2014/main" id="{00000000-0008-0000-0200-00006A020000}"/>
            </a:ext>
          </a:extLst>
        </xdr:cNvPr>
        <xdr:cNvSpPr/>
      </xdr:nvSpPr>
      <xdr:spPr>
        <a:xfrm>
          <a:off x="12446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52</xdr:row>
      <xdr:rowOff>38100</xdr:rowOff>
    </xdr:from>
    <xdr:ext cx="298543" cy="225703"/>
    <xdr:sp macro="" textlink="">
      <xdr:nvSpPr>
        <xdr:cNvPr id="619" name="テキスト ボックス 618">
          <a:extLst>
            <a:ext uri="{FF2B5EF4-FFF2-40B4-BE49-F238E27FC236}">
              <a16:creationId xmlns:a16="http://schemas.microsoft.com/office/drawing/2014/main" id="{00000000-0008-0000-0200-00006B020000}"/>
            </a:ext>
          </a:extLst>
        </xdr:cNvPr>
        <xdr:cNvSpPr txBox="1"/>
      </xdr:nvSpPr>
      <xdr:spPr>
        <a:xfrm>
          <a:off x="12407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66</xdr:row>
      <xdr:rowOff>114300</xdr:rowOff>
    </xdr:from>
    <xdr:to>
      <xdr:col>89</xdr:col>
      <xdr:colOff>177800</xdr:colOff>
      <xdr:row>66</xdr:row>
      <xdr:rowOff>114300</xdr:rowOff>
    </xdr:to>
    <xdr:cxnSp macro="">
      <xdr:nvCxnSpPr>
        <xdr:cNvPr id="620" name="直線コネクタ 619">
          <a:extLst>
            <a:ext uri="{FF2B5EF4-FFF2-40B4-BE49-F238E27FC236}">
              <a16:creationId xmlns:a16="http://schemas.microsoft.com/office/drawing/2014/main" id="{00000000-0008-0000-0200-00006C020000}"/>
            </a:ext>
          </a:extLst>
        </xdr:cNvPr>
        <xdr:cNvCxnSpPr/>
      </xdr:nvCxnSpPr>
      <xdr:spPr>
        <a:xfrm>
          <a:off x="12446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65</xdr:row>
      <xdr:rowOff>143527</xdr:rowOff>
    </xdr:from>
    <xdr:ext cx="467179" cy="259045"/>
    <xdr:sp macro="" textlink="">
      <xdr:nvSpPr>
        <xdr:cNvPr id="621" name="テキスト ボックス 620">
          <a:extLst>
            <a:ext uri="{FF2B5EF4-FFF2-40B4-BE49-F238E27FC236}">
              <a16:creationId xmlns:a16="http://schemas.microsoft.com/office/drawing/2014/main" id="{00000000-0008-0000-0200-00006D020000}"/>
            </a:ext>
          </a:extLst>
        </xdr:cNvPr>
        <xdr:cNvSpPr txBox="1"/>
      </xdr:nvSpPr>
      <xdr:spPr>
        <a:xfrm>
          <a:off x="11978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64</xdr:row>
      <xdr:rowOff>130628</xdr:rowOff>
    </xdr:from>
    <xdr:to>
      <xdr:col>89</xdr:col>
      <xdr:colOff>177800</xdr:colOff>
      <xdr:row>64</xdr:row>
      <xdr:rowOff>130628</xdr:rowOff>
    </xdr:to>
    <xdr:cxnSp macro="">
      <xdr:nvCxnSpPr>
        <xdr:cNvPr id="622" name="直線コネクタ 621">
          <a:extLst>
            <a:ext uri="{FF2B5EF4-FFF2-40B4-BE49-F238E27FC236}">
              <a16:creationId xmlns:a16="http://schemas.microsoft.com/office/drawing/2014/main" id="{00000000-0008-0000-0200-00006E020000}"/>
            </a:ext>
          </a:extLst>
        </xdr:cNvPr>
        <xdr:cNvCxnSpPr/>
      </xdr:nvCxnSpPr>
      <xdr:spPr>
        <a:xfrm>
          <a:off x="12446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63</xdr:row>
      <xdr:rowOff>159855</xdr:rowOff>
    </xdr:from>
    <xdr:ext cx="467179" cy="259045"/>
    <xdr:sp macro="" textlink="">
      <xdr:nvSpPr>
        <xdr:cNvPr id="623" name="テキスト ボックス 622">
          <a:extLst>
            <a:ext uri="{FF2B5EF4-FFF2-40B4-BE49-F238E27FC236}">
              <a16:creationId xmlns:a16="http://schemas.microsoft.com/office/drawing/2014/main" id="{00000000-0008-0000-0200-00006F020000}"/>
            </a:ext>
          </a:extLst>
        </xdr:cNvPr>
        <xdr:cNvSpPr txBox="1"/>
      </xdr:nvSpPr>
      <xdr:spPr>
        <a:xfrm>
          <a:off x="11978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62</xdr:row>
      <xdr:rowOff>146957</xdr:rowOff>
    </xdr:from>
    <xdr:to>
      <xdr:col>89</xdr:col>
      <xdr:colOff>177800</xdr:colOff>
      <xdr:row>62</xdr:row>
      <xdr:rowOff>146957</xdr:rowOff>
    </xdr:to>
    <xdr:cxnSp macro="">
      <xdr:nvCxnSpPr>
        <xdr:cNvPr id="624" name="直線コネクタ 623">
          <a:extLst>
            <a:ext uri="{FF2B5EF4-FFF2-40B4-BE49-F238E27FC236}">
              <a16:creationId xmlns:a16="http://schemas.microsoft.com/office/drawing/2014/main" id="{00000000-0008-0000-0200-000070020000}"/>
            </a:ext>
          </a:extLst>
        </xdr:cNvPr>
        <xdr:cNvCxnSpPr/>
      </xdr:nvCxnSpPr>
      <xdr:spPr>
        <a:xfrm>
          <a:off x="12446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62</xdr:row>
      <xdr:rowOff>4734</xdr:rowOff>
    </xdr:from>
    <xdr:ext cx="403059" cy="259045"/>
    <xdr:sp macro="" textlink="">
      <xdr:nvSpPr>
        <xdr:cNvPr id="625" name="テキスト ボックス 624">
          <a:extLst>
            <a:ext uri="{FF2B5EF4-FFF2-40B4-BE49-F238E27FC236}">
              <a16:creationId xmlns:a16="http://schemas.microsoft.com/office/drawing/2014/main" id="{00000000-0008-0000-0200-000071020000}"/>
            </a:ext>
          </a:extLst>
        </xdr:cNvPr>
        <xdr:cNvSpPr txBox="1"/>
      </xdr:nvSpPr>
      <xdr:spPr>
        <a:xfrm>
          <a:off x="12042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60</xdr:row>
      <xdr:rowOff>163285</xdr:rowOff>
    </xdr:from>
    <xdr:to>
      <xdr:col>89</xdr:col>
      <xdr:colOff>177800</xdr:colOff>
      <xdr:row>60</xdr:row>
      <xdr:rowOff>163285</xdr:rowOff>
    </xdr:to>
    <xdr:cxnSp macro="">
      <xdr:nvCxnSpPr>
        <xdr:cNvPr id="626" name="直線コネクタ 625">
          <a:extLst>
            <a:ext uri="{FF2B5EF4-FFF2-40B4-BE49-F238E27FC236}">
              <a16:creationId xmlns:a16="http://schemas.microsoft.com/office/drawing/2014/main" id="{00000000-0008-0000-0200-000072020000}"/>
            </a:ext>
          </a:extLst>
        </xdr:cNvPr>
        <xdr:cNvCxnSpPr/>
      </xdr:nvCxnSpPr>
      <xdr:spPr>
        <a:xfrm>
          <a:off x="12446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60</xdr:row>
      <xdr:rowOff>21062</xdr:rowOff>
    </xdr:from>
    <xdr:ext cx="403059" cy="259045"/>
    <xdr:sp macro="" textlink="">
      <xdr:nvSpPr>
        <xdr:cNvPr id="627" name="テキスト ボックス 626">
          <a:extLst>
            <a:ext uri="{FF2B5EF4-FFF2-40B4-BE49-F238E27FC236}">
              <a16:creationId xmlns:a16="http://schemas.microsoft.com/office/drawing/2014/main" id="{00000000-0008-0000-0200-000073020000}"/>
            </a:ext>
          </a:extLst>
        </xdr:cNvPr>
        <xdr:cNvSpPr txBox="1"/>
      </xdr:nvSpPr>
      <xdr:spPr>
        <a:xfrm>
          <a:off x="12042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8165</xdr:rowOff>
    </xdr:from>
    <xdr:to>
      <xdr:col>89</xdr:col>
      <xdr:colOff>177800</xdr:colOff>
      <xdr:row>59</xdr:row>
      <xdr:rowOff>8165</xdr:rowOff>
    </xdr:to>
    <xdr:cxnSp macro="">
      <xdr:nvCxnSpPr>
        <xdr:cNvPr id="628" name="直線コネクタ 627">
          <a:extLst>
            <a:ext uri="{FF2B5EF4-FFF2-40B4-BE49-F238E27FC236}">
              <a16:creationId xmlns:a16="http://schemas.microsoft.com/office/drawing/2014/main" id="{00000000-0008-0000-0200-000074020000}"/>
            </a:ext>
          </a:extLst>
        </xdr:cNvPr>
        <xdr:cNvCxnSpPr/>
      </xdr:nvCxnSpPr>
      <xdr:spPr>
        <a:xfrm>
          <a:off x="12446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58</xdr:row>
      <xdr:rowOff>37392</xdr:rowOff>
    </xdr:from>
    <xdr:ext cx="403059" cy="259045"/>
    <xdr:sp macro="" textlink="">
      <xdr:nvSpPr>
        <xdr:cNvPr id="629" name="テキスト ボックス 628">
          <a:extLst>
            <a:ext uri="{FF2B5EF4-FFF2-40B4-BE49-F238E27FC236}">
              <a16:creationId xmlns:a16="http://schemas.microsoft.com/office/drawing/2014/main" id="{00000000-0008-0000-0200-000075020000}"/>
            </a:ext>
          </a:extLst>
        </xdr:cNvPr>
        <xdr:cNvSpPr txBox="1"/>
      </xdr:nvSpPr>
      <xdr:spPr>
        <a:xfrm>
          <a:off x="12042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24493</xdr:rowOff>
    </xdr:from>
    <xdr:to>
      <xdr:col>89</xdr:col>
      <xdr:colOff>177800</xdr:colOff>
      <xdr:row>57</xdr:row>
      <xdr:rowOff>24493</xdr:rowOff>
    </xdr:to>
    <xdr:cxnSp macro="">
      <xdr:nvCxnSpPr>
        <xdr:cNvPr id="630" name="直線コネクタ 629">
          <a:extLst>
            <a:ext uri="{FF2B5EF4-FFF2-40B4-BE49-F238E27FC236}">
              <a16:creationId xmlns:a16="http://schemas.microsoft.com/office/drawing/2014/main" id="{00000000-0008-0000-0200-000076020000}"/>
            </a:ext>
          </a:extLst>
        </xdr:cNvPr>
        <xdr:cNvCxnSpPr/>
      </xdr:nvCxnSpPr>
      <xdr:spPr>
        <a:xfrm>
          <a:off x="12446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56</xdr:row>
      <xdr:rowOff>53720</xdr:rowOff>
    </xdr:from>
    <xdr:ext cx="403059" cy="259045"/>
    <xdr:sp macro="" textlink="">
      <xdr:nvSpPr>
        <xdr:cNvPr id="631" name="テキスト ボックス 630">
          <a:extLst>
            <a:ext uri="{FF2B5EF4-FFF2-40B4-BE49-F238E27FC236}">
              <a16:creationId xmlns:a16="http://schemas.microsoft.com/office/drawing/2014/main" id="{00000000-0008-0000-0200-000077020000}"/>
            </a:ext>
          </a:extLst>
        </xdr:cNvPr>
        <xdr:cNvSpPr txBox="1"/>
      </xdr:nvSpPr>
      <xdr:spPr>
        <a:xfrm>
          <a:off x="12042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40822</xdr:rowOff>
    </xdr:from>
    <xdr:to>
      <xdr:col>89</xdr:col>
      <xdr:colOff>177800</xdr:colOff>
      <xdr:row>55</xdr:row>
      <xdr:rowOff>40822</xdr:rowOff>
    </xdr:to>
    <xdr:cxnSp macro="">
      <xdr:nvCxnSpPr>
        <xdr:cNvPr id="632" name="直線コネクタ 631">
          <a:extLst>
            <a:ext uri="{FF2B5EF4-FFF2-40B4-BE49-F238E27FC236}">
              <a16:creationId xmlns:a16="http://schemas.microsoft.com/office/drawing/2014/main" id="{00000000-0008-0000-0200-000078020000}"/>
            </a:ext>
          </a:extLst>
        </xdr:cNvPr>
        <xdr:cNvCxnSpPr/>
      </xdr:nvCxnSpPr>
      <xdr:spPr>
        <a:xfrm>
          <a:off x="12446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54</xdr:row>
      <xdr:rowOff>70049</xdr:rowOff>
    </xdr:from>
    <xdr:ext cx="338939" cy="259045"/>
    <xdr:sp macro="" textlink="">
      <xdr:nvSpPr>
        <xdr:cNvPr id="633" name="テキスト ボックス 632">
          <a:extLst>
            <a:ext uri="{FF2B5EF4-FFF2-40B4-BE49-F238E27FC236}">
              <a16:creationId xmlns:a16="http://schemas.microsoft.com/office/drawing/2014/main" id="{00000000-0008-0000-0200-000079020000}"/>
            </a:ext>
          </a:extLst>
        </xdr:cNvPr>
        <xdr:cNvSpPr txBox="1"/>
      </xdr:nvSpPr>
      <xdr:spPr>
        <a:xfrm>
          <a:off x="12107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89</xdr:col>
      <xdr:colOff>177800</xdr:colOff>
      <xdr:row>53</xdr:row>
      <xdr:rowOff>57150</xdr:rowOff>
    </xdr:to>
    <xdr:cxnSp macro="">
      <xdr:nvCxnSpPr>
        <xdr:cNvPr id="634" name="直線コネクタ 633">
          <a:extLst>
            <a:ext uri="{FF2B5EF4-FFF2-40B4-BE49-F238E27FC236}">
              <a16:creationId xmlns:a16="http://schemas.microsoft.com/office/drawing/2014/main" id="{00000000-0008-0000-0200-00007A020000}"/>
            </a:ext>
          </a:extLst>
        </xdr:cNvPr>
        <xdr:cNvCxnSpPr/>
      </xdr:nvCxnSpPr>
      <xdr:spPr>
        <a:xfrm>
          <a:off x="12446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53</xdr:row>
      <xdr:rowOff>57150</xdr:rowOff>
    </xdr:from>
    <xdr:to>
      <xdr:col>90</xdr:col>
      <xdr:colOff>25400</xdr:colOff>
      <xdr:row>66</xdr:row>
      <xdr:rowOff>114300</xdr:rowOff>
    </xdr:to>
    <xdr:sp macro="" textlink="">
      <xdr:nvSpPr>
        <xdr:cNvPr id="635" name="【保健センター・保健所】&#10;有形固定資産減価償却率グラフ枠">
          <a:extLst>
            <a:ext uri="{FF2B5EF4-FFF2-40B4-BE49-F238E27FC236}">
              <a16:creationId xmlns:a16="http://schemas.microsoft.com/office/drawing/2014/main" id="{00000000-0008-0000-0200-00007B020000}"/>
            </a:ext>
          </a:extLst>
        </xdr:cNvPr>
        <xdr:cNvSpPr/>
      </xdr:nvSpPr>
      <xdr:spPr>
        <a:xfrm>
          <a:off x="12446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56</xdr:row>
      <xdr:rowOff>32657</xdr:rowOff>
    </xdr:from>
    <xdr:to>
      <xdr:col>85</xdr:col>
      <xdr:colOff>126364</xdr:colOff>
      <xdr:row>64</xdr:row>
      <xdr:rowOff>128996</xdr:rowOff>
    </xdr:to>
    <xdr:cxnSp macro="">
      <xdr:nvCxnSpPr>
        <xdr:cNvPr id="636" name="直線コネクタ 635">
          <a:extLst>
            <a:ext uri="{FF2B5EF4-FFF2-40B4-BE49-F238E27FC236}">
              <a16:creationId xmlns:a16="http://schemas.microsoft.com/office/drawing/2014/main" id="{00000000-0008-0000-0200-00007C020000}"/>
            </a:ext>
          </a:extLst>
        </xdr:cNvPr>
        <xdr:cNvCxnSpPr/>
      </xdr:nvCxnSpPr>
      <xdr:spPr>
        <a:xfrm flipV="1">
          <a:off x="16318864" y="9633857"/>
          <a:ext cx="0" cy="146793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64</xdr:row>
      <xdr:rowOff>132823</xdr:rowOff>
    </xdr:from>
    <xdr:ext cx="405111" cy="259045"/>
    <xdr:sp macro="" textlink="">
      <xdr:nvSpPr>
        <xdr:cNvPr id="637" name="【保健センター・保健所】&#10;有形固定資産減価償却率最小値テキスト">
          <a:extLst>
            <a:ext uri="{FF2B5EF4-FFF2-40B4-BE49-F238E27FC236}">
              <a16:creationId xmlns:a16="http://schemas.microsoft.com/office/drawing/2014/main" id="{00000000-0008-0000-0200-00007D020000}"/>
            </a:ext>
          </a:extLst>
        </xdr:cNvPr>
        <xdr:cNvSpPr txBox="1"/>
      </xdr:nvSpPr>
      <xdr:spPr>
        <a:xfrm>
          <a:off x="16357600" y="1110562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64</xdr:row>
      <xdr:rowOff>128996</xdr:rowOff>
    </xdr:from>
    <xdr:to>
      <xdr:col>86</xdr:col>
      <xdr:colOff>25400</xdr:colOff>
      <xdr:row>64</xdr:row>
      <xdr:rowOff>128996</xdr:rowOff>
    </xdr:to>
    <xdr:cxnSp macro="">
      <xdr:nvCxnSpPr>
        <xdr:cNvPr id="638" name="直線コネクタ 637">
          <a:extLst>
            <a:ext uri="{FF2B5EF4-FFF2-40B4-BE49-F238E27FC236}">
              <a16:creationId xmlns:a16="http://schemas.microsoft.com/office/drawing/2014/main" id="{00000000-0008-0000-0200-00007E020000}"/>
            </a:ext>
          </a:extLst>
        </xdr:cNvPr>
        <xdr:cNvCxnSpPr/>
      </xdr:nvCxnSpPr>
      <xdr:spPr>
        <a:xfrm>
          <a:off x="16230600" y="111017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54</xdr:row>
      <xdr:rowOff>150784</xdr:rowOff>
    </xdr:from>
    <xdr:ext cx="405111" cy="259045"/>
    <xdr:sp macro="" textlink="">
      <xdr:nvSpPr>
        <xdr:cNvPr id="639" name="【保健センター・保健所】&#10;有形固定資産減価償却率最大値テキスト">
          <a:extLst>
            <a:ext uri="{FF2B5EF4-FFF2-40B4-BE49-F238E27FC236}">
              <a16:creationId xmlns:a16="http://schemas.microsoft.com/office/drawing/2014/main" id="{00000000-0008-0000-0200-00007F020000}"/>
            </a:ext>
          </a:extLst>
        </xdr:cNvPr>
        <xdr:cNvSpPr txBox="1"/>
      </xdr:nvSpPr>
      <xdr:spPr>
        <a:xfrm>
          <a:off x="16357600" y="940908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56</xdr:row>
      <xdr:rowOff>32657</xdr:rowOff>
    </xdr:from>
    <xdr:to>
      <xdr:col>86</xdr:col>
      <xdr:colOff>25400</xdr:colOff>
      <xdr:row>56</xdr:row>
      <xdr:rowOff>32657</xdr:rowOff>
    </xdr:to>
    <xdr:cxnSp macro="">
      <xdr:nvCxnSpPr>
        <xdr:cNvPr id="640" name="直線コネクタ 639">
          <a:extLst>
            <a:ext uri="{FF2B5EF4-FFF2-40B4-BE49-F238E27FC236}">
              <a16:creationId xmlns:a16="http://schemas.microsoft.com/office/drawing/2014/main" id="{00000000-0008-0000-0200-000080020000}"/>
            </a:ext>
          </a:extLst>
        </xdr:cNvPr>
        <xdr:cNvCxnSpPr/>
      </xdr:nvCxnSpPr>
      <xdr:spPr>
        <a:xfrm>
          <a:off x="16230600" y="96338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59</xdr:row>
      <xdr:rowOff>60251</xdr:rowOff>
    </xdr:from>
    <xdr:ext cx="405111" cy="259045"/>
    <xdr:sp macro="" textlink="">
      <xdr:nvSpPr>
        <xdr:cNvPr id="641" name="【保健センター・保健所】&#10;有形固定資産減価償却率平均値テキスト">
          <a:extLst>
            <a:ext uri="{FF2B5EF4-FFF2-40B4-BE49-F238E27FC236}">
              <a16:creationId xmlns:a16="http://schemas.microsoft.com/office/drawing/2014/main" id="{00000000-0008-0000-0200-000081020000}"/>
            </a:ext>
          </a:extLst>
        </xdr:cNvPr>
        <xdr:cNvSpPr txBox="1"/>
      </xdr:nvSpPr>
      <xdr:spPr>
        <a:xfrm>
          <a:off x="16357600" y="10175801"/>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60</xdr:row>
      <xdr:rowOff>37374</xdr:rowOff>
    </xdr:from>
    <xdr:to>
      <xdr:col>85</xdr:col>
      <xdr:colOff>177800</xdr:colOff>
      <xdr:row>60</xdr:row>
      <xdr:rowOff>138974</xdr:rowOff>
    </xdr:to>
    <xdr:sp macro="" textlink="">
      <xdr:nvSpPr>
        <xdr:cNvPr id="642" name="フローチャート: 判断 641">
          <a:extLst>
            <a:ext uri="{FF2B5EF4-FFF2-40B4-BE49-F238E27FC236}">
              <a16:creationId xmlns:a16="http://schemas.microsoft.com/office/drawing/2014/main" id="{00000000-0008-0000-0200-000082020000}"/>
            </a:ext>
          </a:extLst>
        </xdr:cNvPr>
        <xdr:cNvSpPr/>
      </xdr:nvSpPr>
      <xdr:spPr>
        <a:xfrm>
          <a:off x="16268700" y="103243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60</xdr:row>
      <xdr:rowOff>16147</xdr:rowOff>
    </xdr:from>
    <xdr:to>
      <xdr:col>81</xdr:col>
      <xdr:colOff>101600</xdr:colOff>
      <xdr:row>60</xdr:row>
      <xdr:rowOff>117747</xdr:rowOff>
    </xdr:to>
    <xdr:sp macro="" textlink="">
      <xdr:nvSpPr>
        <xdr:cNvPr id="643" name="フローチャート: 判断 642">
          <a:extLst>
            <a:ext uri="{FF2B5EF4-FFF2-40B4-BE49-F238E27FC236}">
              <a16:creationId xmlns:a16="http://schemas.microsoft.com/office/drawing/2014/main" id="{00000000-0008-0000-0200-000083020000}"/>
            </a:ext>
          </a:extLst>
        </xdr:cNvPr>
        <xdr:cNvSpPr/>
      </xdr:nvSpPr>
      <xdr:spPr>
        <a:xfrm>
          <a:off x="15430500" y="103031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59</xdr:row>
      <xdr:rowOff>164737</xdr:rowOff>
    </xdr:from>
    <xdr:to>
      <xdr:col>76</xdr:col>
      <xdr:colOff>165100</xdr:colOff>
      <xdr:row>60</xdr:row>
      <xdr:rowOff>94887</xdr:rowOff>
    </xdr:to>
    <xdr:sp macro="" textlink="">
      <xdr:nvSpPr>
        <xdr:cNvPr id="644" name="フローチャート: 判断 643">
          <a:extLst>
            <a:ext uri="{FF2B5EF4-FFF2-40B4-BE49-F238E27FC236}">
              <a16:creationId xmlns:a16="http://schemas.microsoft.com/office/drawing/2014/main" id="{00000000-0008-0000-0200-000084020000}"/>
            </a:ext>
          </a:extLst>
        </xdr:cNvPr>
        <xdr:cNvSpPr/>
      </xdr:nvSpPr>
      <xdr:spPr>
        <a:xfrm>
          <a:off x="14541500" y="102802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59</xdr:row>
      <xdr:rowOff>151674</xdr:rowOff>
    </xdr:from>
    <xdr:to>
      <xdr:col>72</xdr:col>
      <xdr:colOff>38100</xdr:colOff>
      <xdr:row>60</xdr:row>
      <xdr:rowOff>81824</xdr:rowOff>
    </xdr:to>
    <xdr:sp macro="" textlink="">
      <xdr:nvSpPr>
        <xdr:cNvPr id="645" name="フローチャート: 判断 644">
          <a:extLst>
            <a:ext uri="{FF2B5EF4-FFF2-40B4-BE49-F238E27FC236}">
              <a16:creationId xmlns:a16="http://schemas.microsoft.com/office/drawing/2014/main" id="{00000000-0008-0000-0200-000085020000}"/>
            </a:ext>
          </a:extLst>
        </xdr:cNvPr>
        <xdr:cNvSpPr/>
      </xdr:nvSpPr>
      <xdr:spPr>
        <a:xfrm>
          <a:off x="13652500" y="102672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59</xdr:row>
      <xdr:rowOff>112485</xdr:rowOff>
    </xdr:from>
    <xdr:to>
      <xdr:col>67</xdr:col>
      <xdr:colOff>101600</xdr:colOff>
      <xdr:row>60</xdr:row>
      <xdr:rowOff>42635</xdr:rowOff>
    </xdr:to>
    <xdr:sp macro="" textlink="">
      <xdr:nvSpPr>
        <xdr:cNvPr id="646" name="フローチャート: 判断 645">
          <a:extLst>
            <a:ext uri="{FF2B5EF4-FFF2-40B4-BE49-F238E27FC236}">
              <a16:creationId xmlns:a16="http://schemas.microsoft.com/office/drawing/2014/main" id="{00000000-0008-0000-0200-000086020000}"/>
            </a:ext>
          </a:extLst>
        </xdr:cNvPr>
        <xdr:cNvSpPr/>
      </xdr:nvSpPr>
      <xdr:spPr>
        <a:xfrm>
          <a:off x="12763500" y="102280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66</xdr:row>
      <xdr:rowOff>111777</xdr:rowOff>
    </xdr:from>
    <xdr:ext cx="762000" cy="259045"/>
    <xdr:sp macro="" textlink="">
      <xdr:nvSpPr>
        <xdr:cNvPr id="647" name="テキスト ボックス 646">
          <a:extLst>
            <a:ext uri="{FF2B5EF4-FFF2-40B4-BE49-F238E27FC236}">
              <a16:creationId xmlns:a16="http://schemas.microsoft.com/office/drawing/2014/main" id="{00000000-0008-0000-0200-000087020000}"/>
            </a:ext>
          </a:extLst>
        </xdr:cNvPr>
        <xdr:cNvSpPr txBox="1"/>
      </xdr:nvSpPr>
      <xdr:spPr>
        <a:xfrm>
          <a:off x="16129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66</xdr:row>
      <xdr:rowOff>111777</xdr:rowOff>
    </xdr:from>
    <xdr:ext cx="762000" cy="259045"/>
    <xdr:sp macro="" textlink="">
      <xdr:nvSpPr>
        <xdr:cNvPr id="648" name="テキスト ボックス 647">
          <a:extLst>
            <a:ext uri="{FF2B5EF4-FFF2-40B4-BE49-F238E27FC236}">
              <a16:creationId xmlns:a16="http://schemas.microsoft.com/office/drawing/2014/main" id="{00000000-0008-0000-0200-000088020000}"/>
            </a:ext>
          </a:extLst>
        </xdr:cNvPr>
        <xdr:cNvSpPr txBox="1"/>
      </xdr:nvSpPr>
      <xdr:spPr>
        <a:xfrm>
          <a:off x="1529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66</xdr:row>
      <xdr:rowOff>111777</xdr:rowOff>
    </xdr:from>
    <xdr:ext cx="762000" cy="259045"/>
    <xdr:sp macro="" textlink="">
      <xdr:nvSpPr>
        <xdr:cNvPr id="649" name="テキスト ボックス 648">
          <a:extLst>
            <a:ext uri="{FF2B5EF4-FFF2-40B4-BE49-F238E27FC236}">
              <a16:creationId xmlns:a16="http://schemas.microsoft.com/office/drawing/2014/main" id="{00000000-0008-0000-0200-000089020000}"/>
            </a:ext>
          </a:extLst>
        </xdr:cNvPr>
        <xdr:cNvSpPr txBox="1"/>
      </xdr:nvSpPr>
      <xdr:spPr>
        <a:xfrm>
          <a:off x="1440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66</xdr:row>
      <xdr:rowOff>111777</xdr:rowOff>
    </xdr:from>
    <xdr:ext cx="762000" cy="259045"/>
    <xdr:sp macro="" textlink="">
      <xdr:nvSpPr>
        <xdr:cNvPr id="650" name="テキスト ボックス 649">
          <a:extLst>
            <a:ext uri="{FF2B5EF4-FFF2-40B4-BE49-F238E27FC236}">
              <a16:creationId xmlns:a16="http://schemas.microsoft.com/office/drawing/2014/main" id="{00000000-0008-0000-0200-00008A020000}"/>
            </a:ext>
          </a:extLst>
        </xdr:cNvPr>
        <xdr:cNvSpPr txBox="1"/>
      </xdr:nvSpPr>
      <xdr:spPr>
        <a:xfrm>
          <a:off x="1351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66</xdr:row>
      <xdr:rowOff>111777</xdr:rowOff>
    </xdr:from>
    <xdr:ext cx="762000" cy="259045"/>
    <xdr:sp macro="" textlink="">
      <xdr:nvSpPr>
        <xdr:cNvPr id="651" name="テキスト ボックス 650">
          <a:extLst>
            <a:ext uri="{FF2B5EF4-FFF2-40B4-BE49-F238E27FC236}">
              <a16:creationId xmlns:a16="http://schemas.microsoft.com/office/drawing/2014/main" id="{00000000-0008-0000-0200-00008B020000}"/>
            </a:ext>
          </a:extLst>
        </xdr:cNvPr>
        <xdr:cNvSpPr txBox="1"/>
      </xdr:nvSpPr>
      <xdr:spPr>
        <a:xfrm>
          <a:off x="1262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60</xdr:row>
      <xdr:rowOff>158206</xdr:rowOff>
    </xdr:from>
    <xdr:to>
      <xdr:col>85</xdr:col>
      <xdr:colOff>177800</xdr:colOff>
      <xdr:row>61</xdr:row>
      <xdr:rowOff>88356</xdr:rowOff>
    </xdr:to>
    <xdr:sp macro="" textlink="">
      <xdr:nvSpPr>
        <xdr:cNvPr id="652" name="楕円 651">
          <a:extLst>
            <a:ext uri="{FF2B5EF4-FFF2-40B4-BE49-F238E27FC236}">
              <a16:creationId xmlns:a16="http://schemas.microsoft.com/office/drawing/2014/main" id="{00000000-0008-0000-0200-00008C020000}"/>
            </a:ext>
          </a:extLst>
        </xdr:cNvPr>
        <xdr:cNvSpPr/>
      </xdr:nvSpPr>
      <xdr:spPr>
        <a:xfrm>
          <a:off x="16268700" y="104452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60</xdr:row>
      <xdr:rowOff>136633</xdr:rowOff>
    </xdr:from>
    <xdr:ext cx="405111" cy="259045"/>
    <xdr:sp macro="" textlink="">
      <xdr:nvSpPr>
        <xdr:cNvPr id="653" name="【保健センター・保健所】&#10;有形固定資産減価償却率該当値テキスト">
          <a:extLst>
            <a:ext uri="{FF2B5EF4-FFF2-40B4-BE49-F238E27FC236}">
              <a16:creationId xmlns:a16="http://schemas.microsoft.com/office/drawing/2014/main" id="{00000000-0008-0000-0200-00008D020000}"/>
            </a:ext>
          </a:extLst>
        </xdr:cNvPr>
        <xdr:cNvSpPr txBox="1"/>
      </xdr:nvSpPr>
      <xdr:spPr>
        <a:xfrm>
          <a:off x="16357600" y="1042363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60</xdr:row>
      <xdr:rowOff>107587</xdr:rowOff>
    </xdr:from>
    <xdr:to>
      <xdr:col>81</xdr:col>
      <xdr:colOff>101600</xdr:colOff>
      <xdr:row>61</xdr:row>
      <xdr:rowOff>37737</xdr:rowOff>
    </xdr:to>
    <xdr:sp macro="" textlink="">
      <xdr:nvSpPr>
        <xdr:cNvPr id="654" name="楕円 653">
          <a:extLst>
            <a:ext uri="{FF2B5EF4-FFF2-40B4-BE49-F238E27FC236}">
              <a16:creationId xmlns:a16="http://schemas.microsoft.com/office/drawing/2014/main" id="{00000000-0008-0000-0200-00008E020000}"/>
            </a:ext>
          </a:extLst>
        </xdr:cNvPr>
        <xdr:cNvSpPr/>
      </xdr:nvSpPr>
      <xdr:spPr>
        <a:xfrm>
          <a:off x="15430500" y="103945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60</xdr:row>
      <xdr:rowOff>158387</xdr:rowOff>
    </xdr:from>
    <xdr:to>
      <xdr:col>85</xdr:col>
      <xdr:colOff>127000</xdr:colOff>
      <xdr:row>61</xdr:row>
      <xdr:rowOff>37556</xdr:rowOff>
    </xdr:to>
    <xdr:cxnSp macro="">
      <xdr:nvCxnSpPr>
        <xdr:cNvPr id="655" name="直線コネクタ 654">
          <a:extLst>
            <a:ext uri="{FF2B5EF4-FFF2-40B4-BE49-F238E27FC236}">
              <a16:creationId xmlns:a16="http://schemas.microsoft.com/office/drawing/2014/main" id="{00000000-0008-0000-0200-00008F020000}"/>
            </a:ext>
          </a:extLst>
        </xdr:cNvPr>
        <xdr:cNvCxnSpPr/>
      </xdr:nvCxnSpPr>
      <xdr:spPr>
        <a:xfrm>
          <a:off x="15481300" y="10445387"/>
          <a:ext cx="838200" cy="506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60</xdr:row>
      <xdr:rowOff>146776</xdr:rowOff>
    </xdr:from>
    <xdr:to>
      <xdr:col>76</xdr:col>
      <xdr:colOff>165100</xdr:colOff>
      <xdr:row>61</xdr:row>
      <xdr:rowOff>76926</xdr:rowOff>
    </xdr:to>
    <xdr:sp macro="" textlink="">
      <xdr:nvSpPr>
        <xdr:cNvPr id="656" name="楕円 655">
          <a:extLst>
            <a:ext uri="{FF2B5EF4-FFF2-40B4-BE49-F238E27FC236}">
              <a16:creationId xmlns:a16="http://schemas.microsoft.com/office/drawing/2014/main" id="{00000000-0008-0000-0200-000090020000}"/>
            </a:ext>
          </a:extLst>
        </xdr:cNvPr>
        <xdr:cNvSpPr/>
      </xdr:nvSpPr>
      <xdr:spPr>
        <a:xfrm>
          <a:off x="14541500" y="104337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60</xdr:row>
      <xdr:rowOff>158387</xdr:rowOff>
    </xdr:from>
    <xdr:to>
      <xdr:col>81</xdr:col>
      <xdr:colOff>50800</xdr:colOff>
      <xdr:row>61</xdr:row>
      <xdr:rowOff>26126</xdr:rowOff>
    </xdr:to>
    <xdr:cxnSp macro="">
      <xdr:nvCxnSpPr>
        <xdr:cNvPr id="657" name="直線コネクタ 656">
          <a:extLst>
            <a:ext uri="{FF2B5EF4-FFF2-40B4-BE49-F238E27FC236}">
              <a16:creationId xmlns:a16="http://schemas.microsoft.com/office/drawing/2014/main" id="{00000000-0008-0000-0200-000091020000}"/>
            </a:ext>
          </a:extLst>
        </xdr:cNvPr>
        <xdr:cNvCxnSpPr/>
      </xdr:nvCxnSpPr>
      <xdr:spPr>
        <a:xfrm flipV="1">
          <a:off x="14592300" y="10445387"/>
          <a:ext cx="889000" cy="391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60</xdr:row>
      <xdr:rowOff>102688</xdr:rowOff>
    </xdr:from>
    <xdr:to>
      <xdr:col>72</xdr:col>
      <xdr:colOff>38100</xdr:colOff>
      <xdr:row>61</xdr:row>
      <xdr:rowOff>32838</xdr:rowOff>
    </xdr:to>
    <xdr:sp macro="" textlink="">
      <xdr:nvSpPr>
        <xdr:cNvPr id="658" name="楕円 657">
          <a:extLst>
            <a:ext uri="{FF2B5EF4-FFF2-40B4-BE49-F238E27FC236}">
              <a16:creationId xmlns:a16="http://schemas.microsoft.com/office/drawing/2014/main" id="{00000000-0008-0000-0200-000092020000}"/>
            </a:ext>
          </a:extLst>
        </xdr:cNvPr>
        <xdr:cNvSpPr/>
      </xdr:nvSpPr>
      <xdr:spPr>
        <a:xfrm>
          <a:off x="13652500" y="103896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60</xdr:row>
      <xdr:rowOff>153488</xdr:rowOff>
    </xdr:from>
    <xdr:to>
      <xdr:col>76</xdr:col>
      <xdr:colOff>114300</xdr:colOff>
      <xdr:row>61</xdr:row>
      <xdr:rowOff>26126</xdr:rowOff>
    </xdr:to>
    <xdr:cxnSp macro="">
      <xdr:nvCxnSpPr>
        <xdr:cNvPr id="659" name="直線コネクタ 658">
          <a:extLst>
            <a:ext uri="{FF2B5EF4-FFF2-40B4-BE49-F238E27FC236}">
              <a16:creationId xmlns:a16="http://schemas.microsoft.com/office/drawing/2014/main" id="{00000000-0008-0000-0200-000093020000}"/>
            </a:ext>
          </a:extLst>
        </xdr:cNvPr>
        <xdr:cNvCxnSpPr/>
      </xdr:nvCxnSpPr>
      <xdr:spPr>
        <a:xfrm>
          <a:off x="13703300" y="10440488"/>
          <a:ext cx="889000" cy="440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60</xdr:row>
      <xdr:rowOff>58601</xdr:rowOff>
    </xdr:from>
    <xdr:to>
      <xdr:col>67</xdr:col>
      <xdr:colOff>101600</xdr:colOff>
      <xdr:row>60</xdr:row>
      <xdr:rowOff>160201</xdr:rowOff>
    </xdr:to>
    <xdr:sp macro="" textlink="">
      <xdr:nvSpPr>
        <xdr:cNvPr id="660" name="楕円 659">
          <a:extLst>
            <a:ext uri="{FF2B5EF4-FFF2-40B4-BE49-F238E27FC236}">
              <a16:creationId xmlns:a16="http://schemas.microsoft.com/office/drawing/2014/main" id="{00000000-0008-0000-0200-000094020000}"/>
            </a:ext>
          </a:extLst>
        </xdr:cNvPr>
        <xdr:cNvSpPr/>
      </xdr:nvSpPr>
      <xdr:spPr>
        <a:xfrm>
          <a:off x="12763500" y="103456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60</xdr:row>
      <xdr:rowOff>109401</xdr:rowOff>
    </xdr:from>
    <xdr:to>
      <xdr:col>71</xdr:col>
      <xdr:colOff>177800</xdr:colOff>
      <xdr:row>60</xdr:row>
      <xdr:rowOff>153488</xdr:rowOff>
    </xdr:to>
    <xdr:cxnSp macro="">
      <xdr:nvCxnSpPr>
        <xdr:cNvPr id="661" name="直線コネクタ 660">
          <a:extLst>
            <a:ext uri="{FF2B5EF4-FFF2-40B4-BE49-F238E27FC236}">
              <a16:creationId xmlns:a16="http://schemas.microsoft.com/office/drawing/2014/main" id="{00000000-0008-0000-0200-000095020000}"/>
            </a:ext>
          </a:extLst>
        </xdr:cNvPr>
        <xdr:cNvCxnSpPr/>
      </xdr:nvCxnSpPr>
      <xdr:spPr>
        <a:xfrm>
          <a:off x="12814300" y="10396401"/>
          <a:ext cx="889000" cy="44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58</xdr:row>
      <xdr:rowOff>134274</xdr:rowOff>
    </xdr:from>
    <xdr:ext cx="405111" cy="259045"/>
    <xdr:sp macro="" textlink="">
      <xdr:nvSpPr>
        <xdr:cNvPr id="662" name="n_1aveValue【保健センター・保健所】&#10;有形固定資産減価償却率">
          <a:extLst>
            <a:ext uri="{FF2B5EF4-FFF2-40B4-BE49-F238E27FC236}">
              <a16:creationId xmlns:a16="http://schemas.microsoft.com/office/drawing/2014/main" id="{00000000-0008-0000-0200-000096020000}"/>
            </a:ext>
          </a:extLst>
        </xdr:cNvPr>
        <xdr:cNvSpPr txBox="1"/>
      </xdr:nvSpPr>
      <xdr:spPr>
        <a:xfrm>
          <a:off x="15266044" y="1007837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58</xdr:row>
      <xdr:rowOff>111414</xdr:rowOff>
    </xdr:from>
    <xdr:ext cx="405111" cy="259045"/>
    <xdr:sp macro="" textlink="">
      <xdr:nvSpPr>
        <xdr:cNvPr id="663" name="n_2aveValue【保健センター・保健所】&#10;有形固定資産減価償却率">
          <a:extLst>
            <a:ext uri="{FF2B5EF4-FFF2-40B4-BE49-F238E27FC236}">
              <a16:creationId xmlns:a16="http://schemas.microsoft.com/office/drawing/2014/main" id="{00000000-0008-0000-0200-000097020000}"/>
            </a:ext>
          </a:extLst>
        </xdr:cNvPr>
        <xdr:cNvSpPr txBox="1"/>
      </xdr:nvSpPr>
      <xdr:spPr>
        <a:xfrm>
          <a:off x="14389744" y="1005551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58</xdr:row>
      <xdr:rowOff>98351</xdr:rowOff>
    </xdr:from>
    <xdr:ext cx="405111" cy="259045"/>
    <xdr:sp macro="" textlink="">
      <xdr:nvSpPr>
        <xdr:cNvPr id="664" name="n_3aveValue【保健センター・保健所】&#10;有形固定資産減価償却率">
          <a:extLst>
            <a:ext uri="{FF2B5EF4-FFF2-40B4-BE49-F238E27FC236}">
              <a16:creationId xmlns:a16="http://schemas.microsoft.com/office/drawing/2014/main" id="{00000000-0008-0000-0200-000098020000}"/>
            </a:ext>
          </a:extLst>
        </xdr:cNvPr>
        <xdr:cNvSpPr txBox="1"/>
      </xdr:nvSpPr>
      <xdr:spPr>
        <a:xfrm>
          <a:off x="13500744" y="1004245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58</xdr:row>
      <xdr:rowOff>59162</xdr:rowOff>
    </xdr:from>
    <xdr:ext cx="405111" cy="259045"/>
    <xdr:sp macro="" textlink="">
      <xdr:nvSpPr>
        <xdr:cNvPr id="665" name="n_4aveValue【保健センター・保健所】&#10;有形固定資産減価償却率">
          <a:extLst>
            <a:ext uri="{FF2B5EF4-FFF2-40B4-BE49-F238E27FC236}">
              <a16:creationId xmlns:a16="http://schemas.microsoft.com/office/drawing/2014/main" id="{00000000-0008-0000-0200-000099020000}"/>
            </a:ext>
          </a:extLst>
        </xdr:cNvPr>
        <xdr:cNvSpPr txBox="1"/>
      </xdr:nvSpPr>
      <xdr:spPr>
        <a:xfrm>
          <a:off x="12611744" y="100032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61</xdr:row>
      <xdr:rowOff>28864</xdr:rowOff>
    </xdr:from>
    <xdr:ext cx="405111" cy="259045"/>
    <xdr:sp macro="" textlink="">
      <xdr:nvSpPr>
        <xdr:cNvPr id="666" name="n_1mainValue【保健センター・保健所】&#10;有形固定資産減価償却率">
          <a:extLst>
            <a:ext uri="{FF2B5EF4-FFF2-40B4-BE49-F238E27FC236}">
              <a16:creationId xmlns:a16="http://schemas.microsoft.com/office/drawing/2014/main" id="{00000000-0008-0000-0200-00009A020000}"/>
            </a:ext>
          </a:extLst>
        </xdr:cNvPr>
        <xdr:cNvSpPr txBox="1"/>
      </xdr:nvSpPr>
      <xdr:spPr>
        <a:xfrm>
          <a:off x="15266044" y="1048731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61</xdr:row>
      <xdr:rowOff>68053</xdr:rowOff>
    </xdr:from>
    <xdr:ext cx="405111" cy="259045"/>
    <xdr:sp macro="" textlink="">
      <xdr:nvSpPr>
        <xdr:cNvPr id="667" name="n_2mainValue【保健センター・保健所】&#10;有形固定資産減価償却率">
          <a:extLst>
            <a:ext uri="{FF2B5EF4-FFF2-40B4-BE49-F238E27FC236}">
              <a16:creationId xmlns:a16="http://schemas.microsoft.com/office/drawing/2014/main" id="{00000000-0008-0000-0200-00009B020000}"/>
            </a:ext>
          </a:extLst>
        </xdr:cNvPr>
        <xdr:cNvSpPr txBox="1"/>
      </xdr:nvSpPr>
      <xdr:spPr>
        <a:xfrm>
          <a:off x="14389744" y="1052650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61</xdr:row>
      <xdr:rowOff>23965</xdr:rowOff>
    </xdr:from>
    <xdr:ext cx="405111" cy="259045"/>
    <xdr:sp macro="" textlink="">
      <xdr:nvSpPr>
        <xdr:cNvPr id="668" name="n_3mainValue【保健センター・保健所】&#10;有形固定資産減価償却率">
          <a:extLst>
            <a:ext uri="{FF2B5EF4-FFF2-40B4-BE49-F238E27FC236}">
              <a16:creationId xmlns:a16="http://schemas.microsoft.com/office/drawing/2014/main" id="{00000000-0008-0000-0200-00009C020000}"/>
            </a:ext>
          </a:extLst>
        </xdr:cNvPr>
        <xdr:cNvSpPr txBox="1"/>
      </xdr:nvSpPr>
      <xdr:spPr>
        <a:xfrm>
          <a:off x="13500744" y="1048241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60</xdr:row>
      <xdr:rowOff>151328</xdr:rowOff>
    </xdr:from>
    <xdr:ext cx="405111" cy="259045"/>
    <xdr:sp macro="" textlink="">
      <xdr:nvSpPr>
        <xdr:cNvPr id="669" name="n_4mainValue【保健センター・保健所】&#10;有形固定資産減価償却率">
          <a:extLst>
            <a:ext uri="{FF2B5EF4-FFF2-40B4-BE49-F238E27FC236}">
              <a16:creationId xmlns:a16="http://schemas.microsoft.com/office/drawing/2014/main" id="{00000000-0008-0000-0200-00009D020000}"/>
            </a:ext>
          </a:extLst>
        </xdr:cNvPr>
        <xdr:cNvSpPr txBox="1"/>
      </xdr:nvSpPr>
      <xdr:spPr>
        <a:xfrm>
          <a:off x="12611744" y="1043832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46</xdr:row>
      <xdr:rowOff>114300</xdr:rowOff>
    </xdr:from>
    <xdr:to>
      <xdr:col>120</xdr:col>
      <xdr:colOff>152400</xdr:colOff>
      <xdr:row>50</xdr:row>
      <xdr:rowOff>63500</xdr:rowOff>
    </xdr:to>
    <xdr:sp macro="" textlink="">
      <xdr:nvSpPr>
        <xdr:cNvPr id="670" name="正方形/長方形 669">
          <a:extLst>
            <a:ext uri="{FF2B5EF4-FFF2-40B4-BE49-F238E27FC236}">
              <a16:creationId xmlns:a16="http://schemas.microsoft.com/office/drawing/2014/main" id="{00000000-0008-0000-0200-00009E020000}"/>
            </a:ext>
          </a:extLst>
        </xdr:cNvPr>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671" name="正方形/長方形 670">
          <a:extLst>
            <a:ext uri="{FF2B5EF4-FFF2-40B4-BE49-F238E27FC236}">
              <a16:creationId xmlns:a16="http://schemas.microsoft.com/office/drawing/2014/main" id="{00000000-0008-0000-0200-00009F020000}"/>
            </a:ext>
          </a:extLst>
        </xdr:cNvPr>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672" name="正方形/長方形 671">
          <a:extLst>
            <a:ext uri="{FF2B5EF4-FFF2-40B4-BE49-F238E27FC236}">
              <a16:creationId xmlns:a16="http://schemas.microsoft.com/office/drawing/2014/main" id="{00000000-0008-0000-0200-0000A0020000}"/>
            </a:ext>
          </a:extLst>
        </xdr:cNvPr>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673" name="正方形/長方形 672">
          <a:extLst>
            <a:ext uri="{FF2B5EF4-FFF2-40B4-BE49-F238E27FC236}">
              <a16:creationId xmlns:a16="http://schemas.microsoft.com/office/drawing/2014/main" id="{00000000-0008-0000-0200-0000A1020000}"/>
            </a:ext>
          </a:extLst>
        </xdr:cNvPr>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674" name="正方形/長方形 673">
          <a:extLst>
            <a:ext uri="{FF2B5EF4-FFF2-40B4-BE49-F238E27FC236}">
              <a16:creationId xmlns:a16="http://schemas.microsoft.com/office/drawing/2014/main" id="{00000000-0008-0000-0200-0000A2020000}"/>
            </a:ext>
          </a:extLst>
        </xdr:cNvPr>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675" name="正方形/長方形 674">
          <a:extLst>
            <a:ext uri="{FF2B5EF4-FFF2-40B4-BE49-F238E27FC236}">
              <a16:creationId xmlns:a16="http://schemas.microsoft.com/office/drawing/2014/main" id="{00000000-0008-0000-0200-0000A3020000}"/>
            </a:ext>
          </a:extLst>
        </xdr:cNvPr>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676" name="正方形/長方形 675">
          <a:extLst>
            <a:ext uri="{FF2B5EF4-FFF2-40B4-BE49-F238E27FC236}">
              <a16:creationId xmlns:a16="http://schemas.microsoft.com/office/drawing/2014/main" id="{00000000-0008-0000-0200-0000A4020000}"/>
            </a:ext>
          </a:extLst>
        </xdr:cNvPr>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677" name="正方形/長方形 676">
          <a:extLst>
            <a:ext uri="{FF2B5EF4-FFF2-40B4-BE49-F238E27FC236}">
              <a16:creationId xmlns:a16="http://schemas.microsoft.com/office/drawing/2014/main" id="{00000000-0008-0000-0200-0000A5020000}"/>
            </a:ext>
          </a:extLst>
        </xdr:cNvPr>
        <xdr:cNvSpPr/>
      </xdr:nvSpPr>
      <xdr:spPr>
        <a:xfrm>
          <a:off x="18288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52</xdr:row>
      <xdr:rowOff>38100</xdr:rowOff>
    </xdr:from>
    <xdr:ext cx="349839" cy="225703"/>
    <xdr:sp macro="" textlink="">
      <xdr:nvSpPr>
        <xdr:cNvPr id="678" name="テキスト ボックス 677">
          <a:extLst>
            <a:ext uri="{FF2B5EF4-FFF2-40B4-BE49-F238E27FC236}">
              <a16:creationId xmlns:a16="http://schemas.microsoft.com/office/drawing/2014/main" id="{00000000-0008-0000-0200-0000A6020000}"/>
            </a:ext>
          </a:extLst>
        </xdr:cNvPr>
        <xdr:cNvSpPr txBox="1"/>
      </xdr:nvSpPr>
      <xdr:spPr>
        <a:xfrm>
          <a:off x="18249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66</xdr:row>
      <xdr:rowOff>114300</xdr:rowOff>
    </xdr:from>
    <xdr:to>
      <xdr:col>120</xdr:col>
      <xdr:colOff>114300</xdr:colOff>
      <xdr:row>66</xdr:row>
      <xdr:rowOff>114300</xdr:rowOff>
    </xdr:to>
    <xdr:cxnSp macro="">
      <xdr:nvCxnSpPr>
        <xdr:cNvPr id="679" name="直線コネクタ 678">
          <a:extLst>
            <a:ext uri="{FF2B5EF4-FFF2-40B4-BE49-F238E27FC236}">
              <a16:creationId xmlns:a16="http://schemas.microsoft.com/office/drawing/2014/main" id="{00000000-0008-0000-0200-0000A7020000}"/>
            </a:ext>
          </a:extLst>
        </xdr:cNvPr>
        <xdr:cNvCxnSpPr/>
      </xdr:nvCxnSpPr>
      <xdr:spPr>
        <a:xfrm>
          <a:off x="18288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64</xdr:row>
      <xdr:rowOff>130628</xdr:rowOff>
    </xdr:from>
    <xdr:to>
      <xdr:col>120</xdr:col>
      <xdr:colOff>114300</xdr:colOff>
      <xdr:row>64</xdr:row>
      <xdr:rowOff>130628</xdr:rowOff>
    </xdr:to>
    <xdr:cxnSp macro="">
      <xdr:nvCxnSpPr>
        <xdr:cNvPr id="680" name="直線コネクタ 679">
          <a:extLst>
            <a:ext uri="{FF2B5EF4-FFF2-40B4-BE49-F238E27FC236}">
              <a16:creationId xmlns:a16="http://schemas.microsoft.com/office/drawing/2014/main" id="{00000000-0008-0000-0200-0000A8020000}"/>
            </a:ext>
          </a:extLst>
        </xdr:cNvPr>
        <xdr:cNvCxnSpPr/>
      </xdr:nvCxnSpPr>
      <xdr:spPr>
        <a:xfrm>
          <a:off x="18288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63</xdr:row>
      <xdr:rowOff>159855</xdr:rowOff>
    </xdr:from>
    <xdr:ext cx="467179" cy="259045"/>
    <xdr:sp macro="" textlink="">
      <xdr:nvSpPr>
        <xdr:cNvPr id="681" name="テキスト ボックス 680">
          <a:extLst>
            <a:ext uri="{FF2B5EF4-FFF2-40B4-BE49-F238E27FC236}">
              <a16:creationId xmlns:a16="http://schemas.microsoft.com/office/drawing/2014/main" id="{00000000-0008-0000-0200-0000A9020000}"/>
            </a:ext>
          </a:extLst>
        </xdr:cNvPr>
        <xdr:cNvSpPr txBox="1"/>
      </xdr:nvSpPr>
      <xdr:spPr>
        <a:xfrm>
          <a:off x="17820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62</xdr:row>
      <xdr:rowOff>146957</xdr:rowOff>
    </xdr:from>
    <xdr:to>
      <xdr:col>120</xdr:col>
      <xdr:colOff>114300</xdr:colOff>
      <xdr:row>62</xdr:row>
      <xdr:rowOff>146957</xdr:rowOff>
    </xdr:to>
    <xdr:cxnSp macro="">
      <xdr:nvCxnSpPr>
        <xdr:cNvPr id="682" name="直線コネクタ 681">
          <a:extLst>
            <a:ext uri="{FF2B5EF4-FFF2-40B4-BE49-F238E27FC236}">
              <a16:creationId xmlns:a16="http://schemas.microsoft.com/office/drawing/2014/main" id="{00000000-0008-0000-0200-0000AA020000}"/>
            </a:ext>
          </a:extLst>
        </xdr:cNvPr>
        <xdr:cNvCxnSpPr/>
      </xdr:nvCxnSpPr>
      <xdr:spPr>
        <a:xfrm>
          <a:off x="18288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62</xdr:row>
      <xdr:rowOff>4734</xdr:rowOff>
    </xdr:from>
    <xdr:ext cx="467179" cy="259045"/>
    <xdr:sp macro="" textlink="">
      <xdr:nvSpPr>
        <xdr:cNvPr id="683" name="テキスト ボックス 682">
          <a:extLst>
            <a:ext uri="{FF2B5EF4-FFF2-40B4-BE49-F238E27FC236}">
              <a16:creationId xmlns:a16="http://schemas.microsoft.com/office/drawing/2014/main" id="{00000000-0008-0000-0200-0000AB020000}"/>
            </a:ext>
          </a:extLst>
        </xdr:cNvPr>
        <xdr:cNvSpPr txBox="1"/>
      </xdr:nvSpPr>
      <xdr:spPr>
        <a:xfrm>
          <a:off x="17820821" y="1063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60</xdr:row>
      <xdr:rowOff>163285</xdr:rowOff>
    </xdr:from>
    <xdr:to>
      <xdr:col>120</xdr:col>
      <xdr:colOff>114300</xdr:colOff>
      <xdr:row>60</xdr:row>
      <xdr:rowOff>163285</xdr:rowOff>
    </xdr:to>
    <xdr:cxnSp macro="">
      <xdr:nvCxnSpPr>
        <xdr:cNvPr id="684" name="直線コネクタ 683">
          <a:extLst>
            <a:ext uri="{FF2B5EF4-FFF2-40B4-BE49-F238E27FC236}">
              <a16:creationId xmlns:a16="http://schemas.microsoft.com/office/drawing/2014/main" id="{00000000-0008-0000-0200-0000AC020000}"/>
            </a:ext>
          </a:extLst>
        </xdr:cNvPr>
        <xdr:cNvCxnSpPr/>
      </xdr:nvCxnSpPr>
      <xdr:spPr>
        <a:xfrm>
          <a:off x="18288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60</xdr:row>
      <xdr:rowOff>21062</xdr:rowOff>
    </xdr:from>
    <xdr:ext cx="467179" cy="259045"/>
    <xdr:sp macro="" textlink="">
      <xdr:nvSpPr>
        <xdr:cNvPr id="685" name="テキスト ボックス 684">
          <a:extLst>
            <a:ext uri="{FF2B5EF4-FFF2-40B4-BE49-F238E27FC236}">
              <a16:creationId xmlns:a16="http://schemas.microsoft.com/office/drawing/2014/main" id="{00000000-0008-0000-0200-0000AD020000}"/>
            </a:ext>
          </a:extLst>
        </xdr:cNvPr>
        <xdr:cNvSpPr txBox="1"/>
      </xdr:nvSpPr>
      <xdr:spPr>
        <a:xfrm>
          <a:off x="17820821" y="1030806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59</xdr:row>
      <xdr:rowOff>8165</xdr:rowOff>
    </xdr:from>
    <xdr:to>
      <xdr:col>120</xdr:col>
      <xdr:colOff>114300</xdr:colOff>
      <xdr:row>59</xdr:row>
      <xdr:rowOff>8165</xdr:rowOff>
    </xdr:to>
    <xdr:cxnSp macro="">
      <xdr:nvCxnSpPr>
        <xdr:cNvPr id="686" name="直線コネクタ 685">
          <a:extLst>
            <a:ext uri="{FF2B5EF4-FFF2-40B4-BE49-F238E27FC236}">
              <a16:creationId xmlns:a16="http://schemas.microsoft.com/office/drawing/2014/main" id="{00000000-0008-0000-0200-0000AE020000}"/>
            </a:ext>
          </a:extLst>
        </xdr:cNvPr>
        <xdr:cNvCxnSpPr/>
      </xdr:nvCxnSpPr>
      <xdr:spPr>
        <a:xfrm>
          <a:off x="18288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58</xdr:row>
      <xdr:rowOff>37392</xdr:rowOff>
    </xdr:from>
    <xdr:ext cx="467179" cy="259045"/>
    <xdr:sp macro="" textlink="">
      <xdr:nvSpPr>
        <xdr:cNvPr id="687" name="テキスト ボックス 686">
          <a:extLst>
            <a:ext uri="{FF2B5EF4-FFF2-40B4-BE49-F238E27FC236}">
              <a16:creationId xmlns:a16="http://schemas.microsoft.com/office/drawing/2014/main" id="{00000000-0008-0000-0200-0000AF020000}"/>
            </a:ext>
          </a:extLst>
        </xdr:cNvPr>
        <xdr:cNvSpPr txBox="1"/>
      </xdr:nvSpPr>
      <xdr:spPr>
        <a:xfrm>
          <a:off x="17820821" y="998149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24493</xdr:rowOff>
    </xdr:from>
    <xdr:to>
      <xdr:col>120</xdr:col>
      <xdr:colOff>114300</xdr:colOff>
      <xdr:row>57</xdr:row>
      <xdr:rowOff>24493</xdr:rowOff>
    </xdr:to>
    <xdr:cxnSp macro="">
      <xdr:nvCxnSpPr>
        <xdr:cNvPr id="688" name="直線コネクタ 687">
          <a:extLst>
            <a:ext uri="{FF2B5EF4-FFF2-40B4-BE49-F238E27FC236}">
              <a16:creationId xmlns:a16="http://schemas.microsoft.com/office/drawing/2014/main" id="{00000000-0008-0000-0200-0000B0020000}"/>
            </a:ext>
          </a:extLst>
        </xdr:cNvPr>
        <xdr:cNvCxnSpPr/>
      </xdr:nvCxnSpPr>
      <xdr:spPr>
        <a:xfrm>
          <a:off x="18288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56</xdr:row>
      <xdr:rowOff>53720</xdr:rowOff>
    </xdr:from>
    <xdr:ext cx="467179" cy="259045"/>
    <xdr:sp macro="" textlink="">
      <xdr:nvSpPr>
        <xdr:cNvPr id="689" name="テキスト ボックス 688">
          <a:extLst>
            <a:ext uri="{FF2B5EF4-FFF2-40B4-BE49-F238E27FC236}">
              <a16:creationId xmlns:a16="http://schemas.microsoft.com/office/drawing/2014/main" id="{00000000-0008-0000-0200-0000B1020000}"/>
            </a:ext>
          </a:extLst>
        </xdr:cNvPr>
        <xdr:cNvSpPr txBox="1"/>
      </xdr:nvSpPr>
      <xdr:spPr>
        <a:xfrm>
          <a:off x="17820821" y="965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55</xdr:row>
      <xdr:rowOff>40822</xdr:rowOff>
    </xdr:from>
    <xdr:to>
      <xdr:col>120</xdr:col>
      <xdr:colOff>114300</xdr:colOff>
      <xdr:row>55</xdr:row>
      <xdr:rowOff>40822</xdr:rowOff>
    </xdr:to>
    <xdr:cxnSp macro="">
      <xdr:nvCxnSpPr>
        <xdr:cNvPr id="690" name="直線コネクタ 689">
          <a:extLst>
            <a:ext uri="{FF2B5EF4-FFF2-40B4-BE49-F238E27FC236}">
              <a16:creationId xmlns:a16="http://schemas.microsoft.com/office/drawing/2014/main" id="{00000000-0008-0000-0200-0000B2020000}"/>
            </a:ext>
          </a:extLst>
        </xdr:cNvPr>
        <xdr:cNvCxnSpPr/>
      </xdr:nvCxnSpPr>
      <xdr:spPr>
        <a:xfrm>
          <a:off x="18288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54</xdr:row>
      <xdr:rowOff>70049</xdr:rowOff>
    </xdr:from>
    <xdr:ext cx="467179" cy="259045"/>
    <xdr:sp macro="" textlink="">
      <xdr:nvSpPr>
        <xdr:cNvPr id="691" name="テキスト ボックス 690">
          <a:extLst>
            <a:ext uri="{FF2B5EF4-FFF2-40B4-BE49-F238E27FC236}">
              <a16:creationId xmlns:a16="http://schemas.microsoft.com/office/drawing/2014/main" id="{00000000-0008-0000-0200-0000B3020000}"/>
            </a:ext>
          </a:extLst>
        </xdr:cNvPr>
        <xdr:cNvSpPr txBox="1"/>
      </xdr:nvSpPr>
      <xdr:spPr>
        <a:xfrm>
          <a:off x="17820821" y="9328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114300</xdr:colOff>
      <xdr:row>53</xdr:row>
      <xdr:rowOff>57150</xdr:rowOff>
    </xdr:to>
    <xdr:cxnSp macro="">
      <xdr:nvCxnSpPr>
        <xdr:cNvPr id="692" name="直線コネクタ 691">
          <a:extLst>
            <a:ext uri="{FF2B5EF4-FFF2-40B4-BE49-F238E27FC236}">
              <a16:creationId xmlns:a16="http://schemas.microsoft.com/office/drawing/2014/main" id="{00000000-0008-0000-0200-0000B4020000}"/>
            </a:ext>
          </a:extLst>
        </xdr:cNvPr>
        <xdr:cNvCxnSpPr/>
      </xdr:nvCxnSpPr>
      <xdr:spPr>
        <a:xfrm>
          <a:off x="18288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52</xdr:row>
      <xdr:rowOff>86377</xdr:rowOff>
    </xdr:from>
    <xdr:ext cx="467179" cy="259045"/>
    <xdr:sp macro="" textlink="">
      <xdr:nvSpPr>
        <xdr:cNvPr id="693" name="テキスト ボックス 692">
          <a:extLst>
            <a:ext uri="{FF2B5EF4-FFF2-40B4-BE49-F238E27FC236}">
              <a16:creationId xmlns:a16="http://schemas.microsoft.com/office/drawing/2014/main" id="{00000000-0008-0000-0200-0000B5020000}"/>
            </a:ext>
          </a:extLst>
        </xdr:cNvPr>
        <xdr:cNvSpPr txBox="1"/>
      </xdr:nvSpPr>
      <xdr:spPr>
        <a:xfrm>
          <a:off x="17820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152400</xdr:colOff>
      <xdr:row>66</xdr:row>
      <xdr:rowOff>114300</xdr:rowOff>
    </xdr:to>
    <xdr:sp macro="" textlink="">
      <xdr:nvSpPr>
        <xdr:cNvPr id="694" name="【保健センター・保健所】&#10;一人当たり面積グラフ枠">
          <a:extLst>
            <a:ext uri="{FF2B5EF4-FFF2-40B4-BE49-F238E27FC236}">
              <a16:creationId xmlns:a16="http://schemas.microsoft.com/office/drawing/2014/main" id="{00000000-0008-0000-0200-0000B6020000}"/>
            </a:ext>
          </a:extLst>
        </xdr:cNvPr>
        <xdr:cNvSpPr/>
      </xdr:nvSpPr>
      <xdr:spPr>
        <a:xfrm>
          <a:off x="18288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55</xdr:row>
      <xdr:rowOff>119199</xdr:rowOff>
    </xdr:from>
    <xdr:to>
      <xdr:col>116</xdr:col>
      <xdr:colOff>62864</xdr:colOff>
      <xdr:row>64</xdr:row>
      <xdr:rowOff>120831</xdr:rowOff>
    </xdr:to>
    <xdr:cxnSp macro="">
      <xdr:nvCxnSpPr>
        <xdr:cNvPr id="695" name="直線コネクタ 694">
          <a:extLst>
            <a:ext uri="{FF2B5EF4-FFF2-40B4-BE49-F238E27FC236}">
              <a16:creationId xmlns:a16="http://schemas.microsoft.com/office/drawing/2014/main" id="{00000000-0008-0000-0200-0000B7020000}"/>
            </a:ext>
          </a:extLst>
        </xdr:cNvPr>
        <xdr:cNvCxnSpPr/>
      </xdr:nvCxnSpPr>
      <xdr:spPr>
        <a:xfrm flipV="1">
          <a:off x="22160864" y="9548949"/>
          <a:ext cx="0" cy="154468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64</xdr:row>
      <xdr:rowOff>124658</xdr:rowOff>
    </xdr:from>
    <xdr:ext cx="469744" cy="259045"/>
    <xdr:sp macro="" textlink="">
      <xdr:nvSpPr>
        <xdr:cNvPr id="696" name="【保健センター・保健所】&#10;一人当たり面積最小値テキスト">
          <a:extLst>
            <a:ext uri="{FF2B5EF4-FFF2-40B4-BE49-F238E27FC236}">
              <a16:creationId xmlns:a16="http://schemas.microsoft.com/office/drawing/2014/main" id="{00000000-0008-0000-0200-0000B8020000}"/>
            </a:ext>
          </a:extLst>
        </xdr:cNvPr>
        <xdr:cNvSpPr txBox="1"/>
      </xdr:nvSpPr>
      <xdr:spPr>
        <a:xfrm>
          <a:off x="22199600" y="110974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64</xdr:row>
      <xdr:rowOff>120831</xdr:rowOff>
    </xdr:from>
    <xdr:to>
      <xdr:col>116</xdr:col>
      <xdr:colOff>152400</xdr:colOff>
      <xdr:row>64</xdr:row>
      <xdr:rowOff>120831</xdr:rowOff>
    </xdr:to>
    <xdr:cxnSp macro="">
      <xdr:nvCxnSpPr>
        <xdr:cNvPr id="697" name="直線コネクタ 696">
          <a:extLst>
            <a:ext uri="{FF2B5EF4-FFF2-40B4-BE49-F238E27FC236}">
              <a16:creationId xmlns:a16="http://schemas.microsoft.com/office/drawing/2014/main" id="{00000000-0008-0000-0200-0000B9020000}"/>
            </a:ext>
          </a:extLst>
        </xdr:cNvPr>
        <xdr:cNvCxnSpPr/>
      </xdr:nvCxnSpPr>
      <xdr:spPr>
        <a:xfrm>
          <a:off x="22072600" y="110936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54</xdr:row>
      <xdr:rowOff>65876</xdr:rowOff>
    </xdr:from>
    <xdr:ext cx="469744" cy="259045"/>
    <xdr:sp macro="" textlink="">
      <xdr:nvSpPr>
        <xdr:cNvPr id="698" name="【保健センター・保健所】&#10;一人当たり面積最大値テキスト">
          <a:extLst>
            <a:ext uri="{FF2B5EF4-FFF2-40B4-BE49-F238E27FC236}">
              <a16:creationId xmlns:a16="http://schemas.microsoft.com/office/drawing/2014/main" id="{00000000-0008-0000-0200-0000BA020000}"/>
            </a:ext>
          </a:extLst>
        </xdr:cNvPr>
        <xdr:cNvSpPr txBox="1"/>
      </xdr:nvSpPr>
      <xdr:spPr>
        <a:xfrm>
          <a:off x="22199600" y="93241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0.476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55</xdr:row>
      <xdr:rowOff>119199</xdr:rowOff>
    </xdr:from>
    <xdr:to>
      <xdr:col>116</xdr:col>
      <xdr:colOff>152400</xdr:colOff>
      <xdr:row>55</xdr:row>
      <xdr:rowOff>119199</xdr:rowOff>
    </xdr:to>
    <xdr:cxnSp macro="">
      <xdr:nvCxnSpPr>
        <xdr:cNvPr id="699" name="直線コネクタ 698">
          <a:extLst>
            <a:ext uri="{FF2B5EF4-FFF2-40B4-BE49-F238E27FC236}">
              <a16:creationId xmlns:a16="http://schemas.microsoft.com/office/drawing/2014/main" id="{00000000-0008-0000-0200-0000BB020000}"/>
            </a:ext>
          </a:extLst>
        </xdr:cNvPr>
        <xdr:cNvCxnSpPr/>
      </xdr:nvCxnSpPr>
      <xdr:spPr>
        <a:xfrm>
          <a:off x="22072600" y="954894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62</xdr:row>
      <xdr:rowOff>65150</xdr:rowOff>
    </xdr:from>
    <xdr:ext cx="469744" cy="259045"/>
    <xdr:sp macro="" textlink="">
      <xdr:nvSpPr>
        <xdr:cNvPr id="700" name="【保健センター・保健所】&#10;一人当たり面積平均値テキスト">
          <a:extLst>
            <a:ext uri="{FF2B5EF4-FFF2-40B4-BE49-F238E27FC236}">
              <a16:creationId xmlns:a16="http://schemas.microsoft.com/office/drawing/2014/main" id="{00000000-0008-0000-0200-0000BC020000}"/>
            </a:ext>
          </a:extLst>
        </xdr:cNvPr>
        <xdr:cNvSpPr txBox="1"/>
      </xdr:nvSpPr>
      <xdr:spPr>
        <a:xfrm>
          <a:off x="22199600" y="1069505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63</xdr:row>
      <xdr:rowOff>42273</xdr:rowOff>
    </xdr:from>
    <xdr:to>
      <xdr:col>116</xdr:col>
      <xdr:colOff>114300</xdr:colOff>
      <xdr:row>63</xdr:row>
      <xdr:rowOff>143873</xdr:rowOff>
    </xdr:to>
    <xdr:sp macro="" textlink="">
      <xdr:nvSpPr>
        <xdr:cNvPr id="701" name="フローチャート: 判断 700">
          <a:extLst>
            <a:ext uri="{FF2B5EF4-FFF2-40B4-BE49-F238E27FC236}">
              <a16:creationId xmlns:a16="http://schemas.microsoft.com/office/drawing/2014/main" id="{00000000-0008-0000-0200-0000BD020000}"/>
            </a:ext>
          </a:extLst>
        </xdr:cNvPr>
        <xdr:cNvSpPr/>
      </xdr:nvSpPr>
      <xdr:spPr>
        <a:xfrm>
          <a:off x="22110700" y="108436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63</xdr:row>
      <xdr:rowOff>48804</xdr:rowOff>
    </xdr:from>
    <xdr:to>
      <xdr:col>112</xdr:col>
      <xdr:colOff>38100</xdr:colOff>
      <xdr:row>63</xdr:row>
      <xdr:rowOff>150404</xdr:rowOff>
    </xdr:to>
    <xdr:sp macro="" textlink="">
      <xdr:nvSpPr>
        <xdr:cNvPr id="702" name="フローチャート: 判断 701">
          <a:extLst>
            <a:ext uri="{FF2B5EF4-FFF2-40B4-BE49-F238E27FC236}">
              <a16:creationId xmlns:a16="http://schemas.microsoft.com/office/drawing/2014/main" id="{00000000-0008-0000-0200-0000BE020000}"/>
            </a:ext>
          </a:extLst>
        </xdr:cNvPr>
        <xdr:cNvSpPr/>
      </xdr:nvSpPr>
      <xdr:spPr>
        <a:xfrm>
          <a:off x="21272500" y="108501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63</xdr:row>
      <xdr:rowOff>52070</xdr:rowOff>
    </xdr:from>
    <xdr:to>
      <xdr:col>107</xdr:col>
      <xdr:colOff>101600</xdr:colOff>
      <xdr:row>63</xdr:row>
      <xdr:rowOff>153670</xdr:rowOff>
    </xdr:to>
    <xdr:sp macro="" textlink="">
      <xdr:nvSpPr>
        <xdr:cNvPr id="703" name="フローチャート: 判断 702">
          <a:extLst>
            <a:ext uri="{FF2B5EF4-FFF2-40B4-BE49-F238E27FC236}">
              <a16:creationId xmlns:a16="http://schemas.microsoft.com/office/drawing/2014/main" id="{00000000-0008-0000-0200-0000BF020000}"/>
            </a:ext>
          </a:extLst>
        </xdr:cNvPr>
        <xdr:cNvSpPr/>
      </xdr:nvSpPr>
      <xdr:spPr>
        <a:xfrm>
          <a:off x="20383500" y="10853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63</xdr:row>
      <xdr:rowOff>61867</xdr:rowOff>
    </xdr:from>
    <xdr:to>
      <xdr:col>102</xdr:col>
      <xdr:colOff>165100</xdr:colOff>
      <xdr:row>63</xdr:row>
      <xdr:rowOff>163467</xdr:rowOff>
    </xdr:to>
    <xdr:sp macro="" textlink="">
      <xdr:nvSpPr>
        <xdr:cNvPr id="704" name="フローチャート: 判断 703">
          <a:extLst>
            <a:ext uri="{FF2B5EF4-FFF2-40B4-BE49-F238E27FC236}">
              <a16:creationId xmlns:a16="http://schemas.microsoft.com/office/drawing/2014/main" id="{00000000-0008-0000-0200-0000C0020000}"/>
            </a:ext>
          </a:extLst>
        </xdr:cNvPr>
        <xdr:cNvSpPr/>
      </xdr:nvSpPr>
      <xdr:spPr>
        <a:xfrm>
          <a:off x="19494500" y="108632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63</xdr:row>
      <xdr:rowOff>45538</xdr:rowOff>
    </xdr:from>
    <xdr:to>
      <xdr:col>98</xdr:col>
      <xdr:colOff>38100</xdr:colOff>
      <xdr:row>63</xdr:row>
      <xdr:rowOff>147138</xdr:rowOff>
    </xdr:to>
    <xdr:sp macro="" textlink="">
      <xdr:nvSpPr>
        <xdr:cNvPr id="705" name="フローチャート: 判断 704">
          <a:extLst>
            <a:ext uri="{FF2B5EF4-FFF2-40B4-BE49-F238E27FC236}">
              <a16:creationId xmlns:a16="http://schemas.microsoft.com/office/drawing/2014/main" id="{00000000-0008-0000-0200-0000C1020000}"/>
            </a:ext>
          </a:extLst>
        </xdr:cNvPr>
        <xdr:cNvSpPr/>
      </xdr:nvSpPr>
      <xdr:spPr>
        <a:xfrm>
          <a:off x="18605500" y="108468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66</xdr:row>
      <xdr:rowOff>111777</xdr:rowOff>
    </xdr:from>
    <xdr:ext cx="762000" cy="259045"/>
    <xdr:sp macro="" textlink="">
      <xdr:nvSpPr>
        <xdr:cNvPr id="706" name="テキスト ボックス 705">
          <a:extLst>
            <a:ext uri="{FF2B5EF4-FFF2-40B4-BE49-F238E27FC236}">
              <a16:creationId xmlns:a16="http://schemas.microsoft.com/office/drawing/2014/main" id="{00000000-0008-0000-0200-0000C2020000}"/>
            </a:ext>
          </a:extLst>
        </xdr:cNvPr>
        <xdr:cNvSpPr txBox="1"/>
      </xdr:nvSpPr>
      <xdr:spPr>
        <a:xfrm>
          <a:off x="21971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66</xdr:row>
      <xdr:rowOff>111777</xdr:rowOff>
    </xdr:from>
    <xdr:ext cx="762000" cy="259045"/>
    <xdr:sp macro="" textlink="">
      <xdr:nvSpPr>
        <xdr:cNvPr id="707" name="テキスト ボックス 706">
          <a:extLst>
            <a:ext uri="{FF2B5EF4-FFF2-40B4-BE49-F238E27FC236}">
              <a16:creationId xmlns:a16="http://schemas.microsoft.com/office/drawing/2014/main" id="{00000000-0008-0000-0200-0000C3020000}"/>
            </a:ext>
          </a:extLst>
        </xdr:cNvPr>
        <xdr:cNvSpPr txBox="1"/>
      </xdr:nvSpPr>
      <xdr:spPr>
        <a:xfrm>
          <a:off x="2113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66</xdr:row>
      <xdr:rowOff>111777</xdr:rowOff>
    </xdr:from>
    <xdr:ext cx="762000" cy="259045"/>
    <xdr:sp macro="" textlink="">
      <xdr:nvSpPr>
        <xdr:cNvPr id="708" name="テキスト ボックス 707">
          <a:extLst>
            <a:ext uri="{FF2B5EF4-FFF2-40B4-BE49-F238E27FC236}">
              <a16:creationId xmlns:a16="http://schemas.microsoft.com/office/drawing/2014/main" id="{00000000-0008-0000-0200-0000C4020000}"/>
            </a:ext>
          </a:extLst>
        </xdr:cNvPr>
        <xdr:cNvSpPr txBox="1"/>
      </xdr:nvSpPr>
      <xdr:spPr>
        <a:xfrm>
          <a:off x="2024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66</xdr:row>
      <xdr:rowOff>111777</xdr:rowOff>
    </xdr:from>
    <xdr:ext cx="762000" cy="259045"/>
    <xdr:sp macro="" textlink="">
      <xdr:nvSpPr>
        <xdr:cNvPr id="709" name="テキスト ボックス 708">
          <a:extLst>
            <a:ext uri="{FF2B5EF4-FFF2-40B4-BE49-F238E27FC236}">
              <a16:creationId xmlns:a16="http://schemas.microsoft.com/office/drawing/2014/main" id="{00000000-0008-0000-0200-0000C5020000}"/>
            </a:ext>
          </a:extLst>
        </xdr:cNvPr>
        <xdr:cNvSpPr txBox="1"/>
      </xdr:nvSpPr>
      <xdr:spPr>
        <a:xfrm>
          <a:off x="19354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66</xdr:row>
      <xdr:rowOff>111777</xdr:rowOff>
    </xdr:from>
    <xdr:ext cx="762000" cy="259045"/>
    <xdr:sp macro="" textlink="">
      <xdr:nvSpPr>
        <xdr:cNvPr id="710" name="テキスト ボックス 709">
          <a:extLst>
            <a:ext uri="{FF2B5EF4-FFF2-40B4-BE49-F238E27FC236}">
              <a16:creationId xmlns:a16="http://schemas.microsoft.com/office/drawing/2014/main" id="{00000000-0008-0000-0200-0000C6020000}"/>
            </a:ext>
          </a:extLst>
        </xdr:cNvPr>
        <xdr:cNvSpPr txBox="1"/>
      </xdr:nvSpPr>
      <xdr:spPr>
        <a:xfrm>
          <a:off x="18465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63</xdr:row>
      <xdr:rowOff>136978</xdr:rowOff>
    </xdr:from>
    <xdr:to>
      <xdr:col>116</xdr:col>
      <xdr:colOff>114300</xdr:colOff>
      <xdr:row>64</xdr:row>
      <xdr:rowOff>67128</xdr:rowOff>
    </xdr:to>
    <xdr:sp macro="" textlink="">
      <xdr:nvSpPr>
        <xdr:cNvPr id="711" name="楕円 710">
          <a:extLst>
            <a:ext uri="{FF2B5EF4-FFF2-40B4-BE49-F238E27FC236}">
              <a16:creationId xmlns:a16="http://schemas.microsoft.com/office/drawing/2014/main" id="{00000000-0008-0000-0200-0000C7020000}"/>
            </a:ext>
          </a:extLst>
        </xdr:cNvPr>
        <xdr:cNvSpPr/>
      </xdr:nvSpPr>
      <xdr:spPr>
        <a:xfrm>
          <a:off x="22110700" y="109383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63</xdr:row>
      <xdr:rowOff>51905</xdr:rowOff>
    </xdr:from>
    <xdr:ext cx="469744" cy="259045"/>
    <xdr:sp macro="" textlink="">
      <xdr:nvSpPr>
        <xdr:cNvPr id="712" name="【保健センター・保健所】&#10;一人当たり面積該当値テキスト">
          <a:extLst>
            <a:ext uri="{FF2B5EF4-FFF2-40B4-BE49-F238E27FC236}">
              <a16:creationId xmlns:a16="http://schemas.microsoft.com/office/drawing/2014/main" id="{00000000-0008-0000-0200-0000C8020000}"/>
            </a:ext>
          </a:extLst>
        </xdr:cNvPr>
        <xdr:cNvSpPr txBox="1"/>
      </xdr:nvSpPr>
      <xdr:spPr>
        <a:xfrm>
          <a:off x="22199600" y="10853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63</xdr:row>
      <xdr:rowOff>136978</xdr:rowOff>
    </xdr:from>
    <xdr:to>
      <xdr:col>112</xdr:col>
      <xdr:colOff>38100</xdr:colOff>
      <xdr:row>64</xdr:row>
      <xdr:rowOff>67128</xdr:rowOff>
    </xdr:to>
    <xdr:sp macro="" textlink="">
      <xdr:nvSpPr>
        <xdr:cNvPr id="713" name="楕円 712">
          <a:extLst>
            <a:ext uri="{FF2B5EF4-FFF2-40B4-BE49-F238E27FC236}">
              <a16:creationId xmlns:a16="http://schemas.microsoft.com/office/drawing/2014/main" id="{00000000-0008-0000-0200-0000C9020000}"/>
            </a:ext>
          </a:extLst>
        </xdr:cNvPr>
        <xdr:cNvSpPr/>
      </xdr:nvSpPr>
      <xdr:spPr>
        <a:xfrm>
          <a:off x="21272500" y="109383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64</xdr:row>
      <xdr:rowOff>16328</xdr:rowOff>
    </xdr:from>
    <xdr:to>
      <xdr:col>116</xdr:col>
      <xdr:colOff>63500</xdr:colOff>
      <xdr:row>64</xdr:row>
      <xdr:rowOff>16328</xdr:rowOff>
    </xdr:to>
    <xdr:cxnSp macro="">
      <xdr:nvCxnSpPr>
        <xdr:cNvPr id="714" name="直線コネクタ 713">
          <a:extLst>
            <a:ext uri="{FF2B5EF4-FFF2-40B4-BE49-F238E27FC236}">
              <a16:creationId xmlns:a16="http://schemas.microsoft.com/office/drawing/2014/main" id="{00000000-0008-0000-0200-0000CA020000}"/>
            </a:ext>
          </a:extLst>
        </xdr:cNvPr>
        <xdr:cNvCxnSpPr/>
      </xdr:nvCxnSpPr>
      <xdr:spPr>
        <a:xfrm>
          <a:off x="21323300" y="1098912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63</xdr:row>
      <xdr:rowOff>133713</xdr:rowOff>
    </xdr:from>
    <xdr:to>
      <xdr:col>107</xdr:col>
      <xdr:colOff>101600</xdr:colOff>
      <xdr:row>64</xdr:row>
      <xdr:rowOff>63863</xdr:rowOff>
    </xdr:to>
    <xdr:sp macro="" textlink="">
      <xdr:nvSpPr>
        <xdr:cNvPr id="715" name="楕円 714">
          <a:extLst>
            <a:ext uri="{FF2B5EF4-FFF2-40B4-BE49-F238E27FC236}">
              <a16:creationId xmlns:a16="http://schemas.microsoft.com/office/drawing/2014/main" id="{00000000-0008-0000-0200-0000CB020000}"/>
            </a:ext>
          </a:extLst>
        </xdr:cNvPr>
        <xdr:cNvSpPr/>
      </xdr:nvSpPr>
      <xdr:spPr>
        <a:xfrm>
          <a:off x="20383500" y="109350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64</xdr:row>
      <xdr:rowOff>13063</xdr:rowOff>
    </xdr:from>
    <xdr:to>
      <xdr:col>111</xdr:col>
      <xdr:colOff>177800</xdr:colOff>
      <xdr:row>64</xdr:row>
      <xdr:rowOff>16328</xdr:rowOff>
    </xdr:to>
    <xdr:cxnSp macro="">
      <xdr:nvCxnSpPr>
        <xdr:cNvPr id="716" name="直線コネクタ 715">
          <a:extLst>
            <a:ext uri="{FF2B5EF4-FFF2-40B4-BE49-F238E27FC236}">
              <a16:creationId xmlns:a16="http://schemas.microsoft.com/office/drawing/2014/main" id="{00000000-0008-0000-0200-0000CC020000}"/>
            </a:ext>
          </a:extLst>
        </xdr:cNvPr>
        <xdr:cNvCxnSpPr/>
      </xdr:nvCxnSpPr>
      <xdr:spPr>
        <a:xfrm>
          <a:off x="20434300" y="10985863"/>
          <a:ext cx="889000" cy="32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63</xdr:row>
      <xdr:rowOff>133713</xdr:rowOff>
    </xdr:from>
    <xdr:to>
      <xdr:col>102</xdr:col>
      <xdr:colOff>165100</xdr:colOff>
      <xdr:row>64</xdr:row>
      <xdr:rowOff>63863</xdr:rowOff>
    </xdr:to>
    <xdr:sp macro="" textlink="">
      <xdr:nvSpPr>
        <xdr:cNvPr id="717" name="楕円 716">
          <a:extLst>
            <a:ext uri="{FF2B5EF4-FFF2-40B4-BE49-F238E27FC236}">
              <a16:creationId xmlns:a16="http://schemas.microsoft.com/office/drawing/2014/main" id="{00000000-0008-0000-0200-0000CD020000}"/>
            </a:ext>
          </a:extLst>
        </xdr:cNvPr>
        <xdr:cNvSpPr/>
      </xdr:nvSpPr>
      <xdr:spPr>
        <a:xfrm>
          <a:off x="19494500" y="109350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64</xdr:row>
      <xdr:rowOff>13063</xdr:rowOff>
    </xdr:from>
    <xdr:to>
      <xdr:col>107</xdr:col>
      <xdr:colOff>50800</xdr:colOff>
      <xdr:row>64</xdr:row>
      <xdr:rowOff>13063</xdr:rowOff>
    </xdr:to>
    <xdr:cxnSp macro="">
      <xdr:nvCxnSpPr>
        <xdr:cNvPr id="718" name="直線コネクタ 717">
          <a:extLst>
            <a:ext uri="{FF2B5EF4-FFF2-40B4-BE49-F238E27FC236}">
              <a16:creationId xmlns:a16="http://schemas.microsoft.com/office/drawing/2014/main" id="{00000000-0008-0000-0200-0000CE020000}"/>
            </a:ext>
          </a:extLst>
        </xdr:cNvPr>
        <xdr:cNvCxnSpPr/>
      </xdr:nvCxnSpPr>
      <xdr:spPr>
        <a:xfrm>
          <a:off x="19545300" y="10985863"/>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63</xdr:row>
      <xdr:rowOff>133713</xdr:rowOff>
    </xdr:from>
    <xdr:to>
      <xdr:col>98</xdr:col>
      <xdr:colOff>38100</xdr:colOff>
      <xdr:row>64</xdr:row>
      <xdr:rowOff>63863</xdr:rowOff>
    </xdr:to>
    <xdr:sp macro="" textlink="">
      <xdr:nvSpPr>
        <xdr:cNvPr id="719" name="楕円 718">
          <a:extLst>
            <a:ext uri="{FF2B5EF4-FFF2-40B4-BE49-F238E27FC236}">
              <a16:creationId xmlns:a16="http://schemas.microsoft.com/office/drawing/2014/main" id="{00000000-0008-0000-0200-0000CF020000}"/>
            </a:ext>
          </a:extLst>
        </xdr:cNvPr>
        <xdr:cNvSpPr/>
      </xdr:nvSpPr>
      <xdr:spPr>
        <a:xfrm>
          <a:off x="18605500" y="109350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64</xdr:row>
      <xdr:rowOff>13063</xdr:rowOff>
    </xdr:from>
    <xdr:to>
      <xdr:col>102</xdr:col>
      <xdr:colOff>114300</xdr:colOff>
      <xdr:row>64</xdr:row>
      <xdr:rowOff>13063</xdr:rowOff>
    </xdr:to>
    <xdr:cxnSp macro="">
      <xdr:nvCxnSpPr>
        <xdr:cNvPr id="720" name="直線コネクタ 719">
          <a:extLst>
            <a:ext uri="{FF2B5EF4-FFF2-40B4-BE49-F238E27FC236}">
              <a16:creationId xmlns:a16="http://schemas.microsoft.com/office/drawing/2014/main" id="{00000000-0008-0000-0200-0000D0020000}"/>
            </a:ext>
          </a:extLst>
        </xdr:cNvPr>
        <xdr:cNvCxnSpPr/>
      </xdr:nvCxnSpPr>
      <xdr:spPr>
        <a:xfrm>
          <a:off x="18656300" y="10985863"/>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61</xdr:row>
      <xdr:rowOff>166931</xdr:rowOff>
    </xdr:from>
    <xdr:ext cx="469744" cy="259045"/>
    <xdr:sp macro="" textlink="">
      <xdr:nvSpPr>
        <xdr:cNvPr id="721" name="n_1aveValue【保健センター・保健所】&#10;一人当たり面積">
          <a:extLst>
            <a:ext uri="{FF2B5EF4-FFF2-40B4-BE49-F238E27FC236}">
              <a16:creationId xmlns:a16="http://schemas.microsoft.com/office/drawing/2014/main" id="{00000000-0008-0000-0200-0000D1020000}"/>
            </a:ext>
          </a:extLst>
        </xdr:cNvPr>
        <xdr:cNvSpPr txBox="1"/>
      </xdr:nvSpPr>
      <xdr:spPr>
        <a:xfrm>
          <a:off x="21075727" y="106253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61</xdr:row>
      <xdr:rowOff>170197</xdr:rowOff>
    </xdr:from>
    <xdr:ext cx="469744" cy="259045"/>
    <xdr:sp macro="" textlink="">
      <xdr:nvSpPr>
        <xdr:cNvPr id="722" name="n_2aveValue【保健センター・保健所】&#10;一人当たり面積">
          <a:extLst>
            <a:ext uri="{FF2B5EF4-FFF2-40B4-BE49-F238E27FC236}">
              <a16:creationId xmlns:a16="http://schemas.microsoft.com/office/drawing/2014/main" id="{00000000-0008-0000-0200-0000D2020000}"/>
            </a:ext>
          </a:extLst>
        </xdr:cNvPr>
        <xdr:cNvSpPr txBox="1"/>
      </xdr:nvSpPr>
      <xdr:spPr>
        <a:xfrm>
          <a:off x="20199427" y="106286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62</xdr:row>
      <xdr:rowOff>8544</xdr:rowOff>
    </xdr:from>
    <xdr:ext cx="469744" cy="259045"/>
    <xdr:sp macro="" textlink="">
      <xdr:nvSpPr>
        <xdr:cNvPr id="723" name="n_3aveValue【保健センター・保健所】&#10;一人当たり面積">
          <a:extLst>
            <a:ext uri="{FF2B5EF4-FFF2-40B4-BE49-F238E27FC236}">
              <a16:creationId xmlns:a16="http://schemas.microsoft.com/office/drawing/2014/main" id="{00000000-0008-0000-0200-0000D3020000}"/>
            </a:ext>
          </a:extLst>
        </xdr:cNvPr>
        <xdr:cNvSpPr txBox="1"/>
      </xdr:nvSpPr>
      <xdr:spPr>
        <a:xfrm>
          <a:off x="19310427" y="1063844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61</xdr:row>
      <xdr:rowOff>163665</xdr:rowOff>
    </xdr:from>
    <xdr:ext cx="469744" cy="259045"/>
    <xdr:sp macro="" textlink="">
      <xdr:nvSpPr>
        <xdr:cNvPr id="724" name="n_4aveValue【保健センター・保健所】&#10;一人当たり面積">
          <a:extLst>
            <a:ext uri="{FF2B5EF4-FFF2-40B4-BE49-F238E27FC236}">
              <a16:creationId xmlns:a16="http://schemas.microsoft.com/office/drawing/2014/main" id="{00000000-0008-0000-0200-0000D4020000}"/>
            </a:ext>
          </a:extLst>
        </xdr:cNvPr>
        <xdr:cNvSpPr txBox="1"/>
      </xdr:nvSpPr>
      <xdr:spPr>
        <a:xfrm>
          <a:off x="18421427" y="106221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64</xdr:row>
      <xdr:rowOff>58255</xdr:rowOff>
    </xdr:from>
    <xdr:ext cx="469744" cy="259045"/>
    <xdr:sp macro="" textlink="">
      <xdr:nvSpPr>
        <xdr:cNvPr id="725" name="n_1mainValue【保健センター・保健所】&#10;一人当たり面積">
          <a:extLst>
            <a:ext uri="{FF2B5EF4-FFF2-40B4-BE49-F238E27FC236}">
              <a16:creationId xmlns:a16="http://schemas.microsoft.com/office/drawing/2014/main" id="{00000000-0008-0000-0200-0000D5020000}"/>
            </a:ext>
          </a:extLst>
        </xdr:cNvPr>
        <xdr:cNvSpPr txBox="1"/>
      </xdr:nvSpPr>
      <xdr:spPr>
        <a:xfrm>
          <a:off x="21075727" y="110310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64</xdr:row>
      <xdr:rowOff>54990</xdr:rowOff>
    </xdr:from>
    <xdr:ext cx="469744" cy="259045"/>
    <xdr:sp macro="" textlink="">
      <xdr:nvSpPr>
        <xdr:cNvPr id="726" name="n_2mainValue【保健センター・保健所】&#10;一人当たり面積">
          <a:extLst>
            <a:ext uri="{FF2B5EF4-FFF2-40B4-BE49-F238E27FC236}">
              <a16:creationId xmlns:a16="http://schemas.microsoft.com/office/drawing/2014/main" id="{00000000-0008-0000-0200-0000D6020000}"/>
            </a:ext>
          </a:extLst>
        </xdr:cNvPr>
        <xdr:cNvSpPr txBox="1"/>
      </xdr:nvSpPr>
      <xdr:spPr>
        <a:xfrm>
          <a:off x="20199427" y="110277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64</xdr:row>
      <xdr:rowOff>54990</xdr:rowOff>
    </xdr:from>
    <xdr:ext cx="469744" cy="259045"/>
    <xdr:sp macro="" textlink="">
      <xdr:nvSpPr>
        <xdr:cNvPr id="727" name="n_3mainValue【保健センター・保健所】&#10;一人当たり面積">
          <a:extLst>
            <a:ext uri="{FF2B5EF4-FFF2-40B4-BE49-F238E27FC236}">
              <a16:creationId xmlns:a16="http://schemas.microsoft.com/office/drawing/2014/main" id="{00000000-0008-0000-0200-0000D7020000}"/>
            </a:ext>
          </a:extLst>
        </xdr:cNvPr>
        <xdr:cNvSpPr txBox="1"/>
      </xdr:nvSpPr>
      <xdr:spPr>
        <a:xfrm>
          <a:off x="19310427" y="110277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64</xdr:row>
      <xdr:rowOff>54990</xdr:rowOff>
    </xdr:from>
    <xdr:ext cx="469744" cy="259045"/>
    <xdr:sp macro="" textlink="">
      <xdr:nvSpPr>
        <xdr:cNvPr id="728" name="n_4mainValue【保健センター・保健所】&#10;一人当たり面積">
          <a:extLst>
            <a:ext uri="{FF2B5EF4-FFF2-40B4-BE49-F238E27FC236}">
              <a16:creationId xmlns:a16="http://schemas.microsoft.com/office/drawing/2014/main" id="{00000000-0008-0000-0200-0000D8020000}"/>
            </a:ext>
          </a:extLst>
        </xdr:cNvPr>
        <xdr:cNvSpPr txBox="1"/>
      </xdr:nvSpPr>
      <xdr:spPr>
        <a:xfrm>
          <a:off x="18421427" y="110277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152400</xdr:rowOff>
    </xdr:from>
    <xdr:to>
      <xdr:col>90</xdr:col>
      <xdr:colOff>25400</xdr:colOff>
      <xdr:row>72</xdr:row>
      <xdr:rowOff>101600</xdr:rowOff>
    </xdr:to>
    <xdr:sp macro="" textlink="">
      <xdr:nvSpPr>
        <xdr:cNvPr id="729" name="正方形/長方形 728">
          <a:extLst>
            <a:ext uri="{FF2B5EF4-FFF2-40B4-BE49-F238E27FC236}">
              <a16:creationId xmlns:a16="http://schemas.microsoft.com/office/drawing/2014/main" id="{00000000-0008-0000-0200-0000D9020000}"/>
            </a:ext>
          </a:extLst>
        </xdr:cNvPr>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730" name="正方形/長方形 729">
          <a:extLst>
            <a:ext uri="{FF2B5EF4-FFF2-40B4-BE49-F238E27FC236}">
              <a16:creationId xmlns:a16="http://schemas.microsoft.com/office/drawing/2014/main" id="{00000000-0008-0000-0200-0000DA020000}"/>
            </a:ext>
          </a:extLst>
        </xdr:cNvPr>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731" name="正方形/長方形 730">
          <a:extLst>
            <a:ext uri="{FF2B5EF4-FFF2-40B4-BE49-F238E27FC236}">
              <a16:creationId xmlns:a16="http://schemas.microsoft.com/office/drawing/2014/main" id="{00000000-0008-0000-0200-0000DB020000}"/>
            </a:ext>
          </a:extLst>
        </xdr:cNvPr>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732" name="正方形/長方形 731">
          <a:extLst>
            <a:ext uri="{FF2B5EF4-FFF2-40B4-BE49-F238E27FC236}">
              <a16:creationId xmlns:a16="http://schemas.microsoft.com/office/drawing/2014/main" id="{00000000-0008-0000-0200-0000DC020000}"/>
            </a:ext>
          </a:extLst>
        </xdr:cNvPr>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733" name="正方形/長方形 732">
          <a:extLst>
            <a:ext uri="{FF2B5EF4-FFF2-40B4-BE49-F238E27FC236}">
              <a16:creationId xmlns:a16="http://schemas.microsoft.com/office/drawing/2014/main" id="{00000000-0008-0000-0200-0000DD020000}"/>
            </a:ext>
          </a:extLst>
        </xdr:cNvPr>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734" name="正方形/長方形 733">
          <a:extLst>
            <a:ext uri="{FF2B5EF4-FFF2-40B4-BE49-F238E27FC236}">
              <a16:creationId xmlns:a16="http://schemas.microsoft.com/office/drawing/2014/main" id="{00000000-0008-0000-0200-0000DE020000}"/>
            </a:ext>
          </a:extLst>
        </xdr:cNvPr>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735" name="正方形/長方形 734">
          <a:extLst>
            <a:ext uri="{FF2B5EF4-FFF2-40B4-BE49-F238E27FC236}">
              <a16:creationId xmlns:a16="http://schemas.microsoft.com/office/drawing/2014/main" id="{00000000-0008-0000-0200-0000DF020000}"/>
            </a:ext>
          </a:extLst>
        </xdr:cNvPr>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736" name="正方形/長方形 735">
          <a:extLst>
            <a:ext uri="{FF2B5EF4-FFF2-40B4-BE49-F238E27FC236}">
              <a16:creationId xmlns:a16="http://schemas.microsoft.com/office/drawing/2014/main" id="{00000000-0008-0000-0200-0000E0020000}"/>
            </a:ext>
          </a:extLst>
        </xdr:cNvPr>
        <xdr:cNvSpPr/>
      </xdr:nvSpPr>
      <xdr:spPr>
        <a:xfrm>
          <a:off x="12446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74</xdr:row>
      <xdr:rowOff>76200</xdr:rowOff>
    </xdr:from>
    <xdr:ext cx="298543" cy="225703"/>
    <xdr:sp macro="" textlink="">
      <xdr:nvSpPr>
        <xdr:cNvPr id="737" name="テキスト ボックス 736">
          <a:extLst>
            <a:ext uri="{FF2B5EF4-FFF2-40B4-BE49-F238E27FC236}">
              <a16:creationId xmlns:a16="http://schemas.microsoft.com/office/drawing/2014/main" id="{00000000-0008-0000-0200-0000E1020000}"/>
            </a:ext>
          </a:extLst>
        </xdr:cNvPr>
        <xdr:cNvSpPr txBox="1"/>
      </xdr:nvSpPr>
      <xdr:spPr>
        <a:xfrm>
          <a:off x="12407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152400</xdr:rowOff>
    </xdr:from>
    <xdr:to>
      <xdr:col>89</xdr:col>
      <xdr:colOff>177800</xdr:colOff>
      <xdr:row>88</xdr:row>
      <xdr:rowOff>152400</xdr:rowOff>
    </xdr:to>
    <xdr:cxnSp macro="">
      <xdr:nvCxnSpPr>
        <xdr:cNvPr id="738" name="直線コネクタ 737">
          <a:extLst>
            <a:ext uri="{FF2B5EF4-FFF2-40B4-BE49-F238E27FC236}">
              <a16:creationId xmlns:a16="http://schemas.microsoft.com/office/drawing/2014/main" id="{00000000-0008-0000-0200-0000E2020000}"/>
            </a:ext>
          </a:extLst>
        </xdr:cNvPr>
        <xdr:cNvCxnSpPr/>
      </xdr:nvCxnSpPr>
      <xdr:spPr>
        <a:xfrm>
          <a:off x="12446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88</xdr:row>
      <xdr:rowOff>10177</xdr:rowOff>
    </xdr:from>
    <xdr:ext cx="467179" cy="259045"/>
    <xdr:sp macro="" textlink="">
      <xdr:nvSpPr>
        <xdr:cNvPr id="739" name="テキスト ボックス 738">
          <a:extLst>
            <a:ext uri="{FF2B5EF4-FFF2-40B4-BE49-F238E27FC236}">
              <a16:creationId xmlns:a16="http://schemas.microsoft.com/office/drawing/2014/main" id="{00000000-0008-0000-0200-0000E3020000}"/>
            </a:ext>
          </a:extLst>
        </xdr:cNvPr>
        <xdr:cNvSpPr txBox="1"/>
      </xdr:nvSpPr>
      <xdr:spPr>
        <a:xfrm>
          <a:off x="11978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86</xdr:row>
      <xdr:rowOff>114300</xdr:rowOff>
    </xdr:from>
    <xdr:to>
      <xdr:col>89</xdr:col>
      <xdr:colOff>177800</xdr:colOff>
      <xdr:row>86</xdr:row>
      <xdr:rowOff>114300</xdr:rowOff>
    </xdr:to>
    <xdr:cxnSp macro="">
      <xdr:nvCxnSpPr>
        <xdr:cNvPr id="740" name="直線コネクタ 739">
          <a:extLst>
            <a:ext uri="{FF2B5EF4-FFF2-40B4-BE49-F238E27FC236}">
              <a16:creationId xmlns:a16="http://schemas.microsoft.com/office/drawing/2014/main" id="{00000000-0008-0000-0200-0000E4020000}"/>
            </a:ext>
          </a:extLst>
        </xdr:cNvPr>
        <xdr:cNvCxnSpPr/>
      </xdr:nvCxnSpPr>
      <xdr:spPr>
        <a:xfrm>
          <a:off x="12446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85</xdr:row>
      <xdr:rowOff>143527</xdr:rowOff>
    </xdr:from>
    <xdr:ext cx="467179" cy="259045"/>
    <xdr:sp macro="" textlink="">
      <xdr:nvSpPr>
        <xdr:cNvPr id="741" name="テキスト ボックス 740">
          <a:extLst>
            <a:ext uri="{FF2B5EF4-FFF2-40B4-BE49-F238E27FC236}">
              <a16:creationId xmlns:a16="http://schemas.microsoft.com/office/drawing/2014/main" id="{00000000-0008-0000-0200-0000E5020000}"/>
            </a:ext>
          </a:extLst>
        </xdr:cNvPr>
        <xdr:cNvSpPr txBox="1"/>
      </xdr:nvSpPr>
      <xdr:spPr>
        <a:xfrm>
          <a:off x="11978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84</xdr:row>
      <xdr:rowOff>76200</xdr:rowOff>
    </xdr:from>
    <xdr:to>
      <xdr:col>89</xdr:col>
      <xdr:colOff>177800</xdr:colOff>
      <xdr:row>84</xdr:row>
      <xdr:rowOff>76200</xdr:rowOff>
    </xdr:to>
    <xdr:cxnSp macro="">
      <xdr:nvCxnSpPr>
        <xdr:cNvPr id="742" name="直線コネクタ 741">
          <a:extLst>
            <a:ext uri="{FF2B5EF4-FFF2-40B4-BE49-F238E27FC236}">
              <a16:creationId xmlns:a16="http://schemas.microsoft.com/office/drawing/2014/main" id="{00000000-0008-0000-0200-0000E6020000}"/>
            </a:ext>
          </a:extLst>
        </xdr:cNvPr>
        <xdr:cNvCxnSpPr/>
      </xdr:nvCxnSpPr>
      <xdr:spPr>
        <a:xfrm>
          <a:off x="12446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83</xdr:row>
      <xdr:rowOff>105427</xdr:rowOff>
    </xdr:from>
    <xdr:ext cx="403059" cy="259045"/>
    <xdr:sp macro="" textlink="">
      <xdr:nvSpPr>
        <xdr:cNvPr id="743" name="テキスト ボックス 742">
          <a:extLst>
            <a:ext uri="{FF2B5EF4-FFF2-40B4-BE49-F238E27FC236}">
              <a16:creationId xmlns:a16="http://schemas.microsoft.com/office/drawing/2014/main" id="{00000000-0008-0000-0200-0000E7020000}"/>
            </a:ext>
          </a:extLst>
        </xdr:cNvPr>
        <xdr:cNvSpPr txBox="1"/>
      </xdr:nvSpPr>
      <xdr:spPr>
        <a:xfrm>
          <a:off x="12042941"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82</xdr:row>
      <xdr:rowOff>38100</xdr:rowOff>
    </xdr:from>
    <xdr:to>
      <xdr:col>89</xdr:col>
      <xdr:colOff>177800</xdr:colOff>
      <xdr:row>82</xdr:row>
      <xdr:rowOff>38100</xdr:rowOff>
    </xdr:to>
    <xdr:cxnSp macro="">
      <xdr:nvCxnSpPr>
        <xdr:cNvPr id="744" name="直線コネクタ 743">
          <a:extLst>
            <a:ext uri="{FF2B5EF4-FFF2-40B4-BE49-F238E27FC236}">
              <a16:creationId xmlns:a16="http://schemas.microsoft.com/office/drawing/2014/main" id="{00000000-0008-0000-0200-0000E8020000}"/>
            </a:ext>
          </a:extLst>
        </xdr:cNvPr>
        <xdr:cNvCxnSpPr/>
      </xdr:nvCxnSpPr>
      <xdr:spPr>
        <a:xfrm>
          <a:off x="12446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81</xdr:row>
      <xdr:rowOff>67327</xdr:rowOff>
    </xdr:from>
    <xdr:ext cx="403059" cy="259045"/>
    <xdr:sp macro="" textlink="">
      <xdr:nvSpPr>
        <xdr:cNvPr id="745" name="テキスト ボックス 744">
          <a:extLst>
            <a:ext uri="{FF2B5EF4-FFF2-40B4-BE49-F238E27FC236}">
              <a16:creationId xmlns:a16="http://schemas.microsoft.com/office/drawing/2014/main" id="{00000000-0008-0000-0200-0000E9020000}"/>
            </a:ext>
          </a:extLst>
        </xdr:cNvPr>
        <xdr:cNvSpPr txBox="1"/>
      </xdr:nvSpPr>
      <xdr:spPr>
        <a:xfrm>
          <a:off x="12042941"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80</xdr:row>
      <xdr:rowOff>0</xdr:rowOff>
    </xdr:from>
    <xdr:to>
      <xdr:col>89</xdr:col>
      <xdr:colOff>177800</xdr:colOff>
      <xdr:row>80</xdr:row>
      <xdr:rowOff>0</xdr:rowOff>
    </xdr:to>
    <xdr:cxnSp macro="">
      <xdr:nvCxnSpPr>
        <xdr:cNvPr id="746" name="直線コネクタ 745">
          <a:extLst>
            <a:ext uri="{FF2B5EF4-FFF2-40B4-BE49-F238E27FC236}">
              <a16:creationId xmlns:a16="http://schemas.microsoft.com/office/drawing/2014/main" id="{00000000-0008-0000-0200-0000EA020000}"/>
            </a:ext>
          </a:extLst>
        </xdr:cNvPr>
        <xdr:cNvCxnSpPr/>
      </xdr:nvCxnSpPr>
      <xdr:spPr>
        <a:xfrm>
          <a:off x="12446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79</xdr:row>
      <xdr:rowOff>29227</xdr:rowOff>
    </xdr:from>
    <xdr:ext cx="403059" cy="259045"/>
    <xdr:sp macro="" textlink="">
      <xdr:nvSpPr>
        <xdr:cNvPr id="747" name="テキスト ボックス 746">
          <a:extLst>
            <a:ext uri="{FF2B5EF4-FFF2-40B4-BE49-F238E27FC236}">
              <a16:creationId xmlns:a16="http://schemas.microsoft.com/office/drawing/2014/main" id="{00000000-0008-0000-0200-0000EB020000}"/>
            </a:ext>
          </a:extLst>
        </xdr:cNvPr>
        <xdr:cNvSpPr txBox="1"/>
      </xdr:nvSpPr>
      <xdr:spPr>
        <a:xfrm>
          <a:off x="12042941"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133350</xdr:rowOff>
    </xdr:from>
    <xdr:to>
      <xdr:col>89</xdr:col>
      <xdr:colOff>177800</xdr:colOff>
      <xdr:row>77</xdr:row>
      <xdr:rowOff>133350</xdr:rowOff>
    </xdr:to>
    <xdr:cxnSp macro="">
      <xdr:nvCxnSpPr>
        <xdr:cNvPr id="748" name="直線コネクタ 747">
          <a:extLst>
            <a:ext uri="{FF2B5EF4-FFF2-40B4-BE49-F238E27FC236}">
              <a16:creationId xmlns:a16="http://schemas.microsoft.com/office/drawing/2014/main" id="{00000000-0008-0000-0200-0000EC020000}"/>
            </a:ext>
          </a:extLst>
        </xdr:cNvPr>
        <xdr:cNvCxnSpPr/>
      </xdr:nvCxnSpPr>
      <xdr:spPr>
        <a:xfrm>
          <a:off x="12446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76</xdr:row>
      <xdr:rowOff>162577</xdr:rowOff>
    </xdr:from>
    <xdr:ext cx="403059" cy="259045"/>
    <xdr:sp macro="" textlink="">
      <xdr:nvSpPr>
        <xdr:cNvPr id="749" name="テキスト ボックス 748">
          <a:extLst>
            <a:ext uri="{FF2B5EF4-FFF2-40B4-BE49-F238E27FC236}">
              <a16:creationId xmlns:a16="http://schemas.microsoft.com/office/drawing/2014/main" id="{00000000-0008-0000-0200-0000ED020000}"/>
            </a:ext>
          </a:extLst>
        </xdr:cNvPr>
        <xdr:cNvSpPr txBox="1"/>
      </xdr:nvSpPr>
      <xdr:spPr>
        <a:xfrm>
          <a:off x="12042941"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89</xdr:col>
      <xdr:colOff>177800</xdr:colOff>
      <xdr:row>75</xdr:row>
      <xdr:rowOff>95250</xdr:rowOff>
    </xdr:to>
    <xdr:cxnSp macro="">
      <xdr:nvCxnSpPr>
        <xdr:cNvPr id="750" name="直線コネクタ 749">
          <a:extLst>
            <a:ext uri="{FF2B5EF4-FFF2-40B4-BE49-F238E27FC236}">
              <a16:creationId xmlns:a16="http://schemas.microsoft.com/office/drawing/2014/main" id="{00000000-0008-0000-0200-0000EE020000}"/>
            </a:ext>
          </a:extLst>
        </xdr:cNvPr>
        <xdr:cNvCxnSpPr/>
      </xdr:nvCxnSpPr>
      <xdr:spPr>
        <a:xfrm>
          <a:off x="12446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74</xdr:row>
      <xdr:rowOff>124477</xdr:rowOff>
    </xdr:from>
    <xdr:ext cx="338939" cy="259045"/>
    <xdr:sp macro="" textlink="">
      <xdr:nvSpPr>
        <xdr:cNvPr id="751" name="テキスト ボックス 750">
          <a:extLst>
            <a:ext uri="{FF2B5EF4-FFF2-40B4-BE49-F238E27FC236}">
              <a16:creationId xmlns:a16="http://schemas.microsoft.com/office/drawing/2014/main" id="{00000000-0008-0000-0200-0000EF020000}"/>
            </a:ext>
          </a:extLst>
        </xdr:cNvPr>
        <xdr:cNvSpPr txBox="1"/>
      </xdr:nvSpPr>
      <xdr:spPr>
        <a:xfrm>
          <a:off x="12107061"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90</xdr:col>
      <xdr:colOff>25400</xdr:colOff>
      <xdr:row>88</xdr:row>
      <xdr:rowOff>152400</xdr:rowOff>
    </xdr:to>
    <xdr:sp macro="" textlink="">
      <xdr:nvSpPr>
        <xdr:cNvPr id="752" name="【消防施設】&#10;有形固定資産減価償却率グラフ枠">
          <a:extLst>
            <a:ext uri="{FF2B5EF4-FFF2-40B4-BE49-F238E27FC236}">
              <a16:creationId xmlns:a16="http://schemas.microsoft.com/office/drawing/2014/main" id="{00000000-0008-0000-0200-0000F0020000}"/>
            </a:ext>
          </a:extLst>
        </xdr:cNvPr>
        <xdr:cNvSpPr/>
      </xdr:nvSpPr>
      <xdr:spPr>
        <a:xfrm>
          <a:off x="12446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77</xdr:row>
      <xdr:rowOff>36195</xdr:rowOff>
    </xdr:from>
    <xdr:to>
      <xdr:col>85</xdr:col>
      <xdr:colOff>126364</xdr:colOff>
      <xdr:row>86</xdr:row>
      <xdr:rowOff>114300</xdr:rowOff>
    </xdr:to>
    <xdr:cxnSp macro="">
      <xdr:nvCxnSpPr>
        <xdr:cNvPr id="753" name="直線コネクタ 752">
          <a:extLst>
            <a:ext uri="{FF2B5EF4-FFF2-40B4-BE49-F238E27FC236}">
              <a16:creationId xmlns:a16="http://schemas.microsoft.com/office/drawing/2014/main" id="{00000000-0008-0000-0200-0000F1020000}"/>
            </a:ext>
          </a:extLst>
        </xdr:cNvPr>
        <xdr:cNvCxnSpPr/>
      </xdr:nvCxnSpPr>
      <xdr:spPr>
        <a:xfrm flipV="1">
          <a:off x="16318864" y="13237845"/>
          <a:ext cx="0" cy="162115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86</xdr:row>
      <xdr:rowOff>118127</xdr:rowOff>
    </xdr:from>
    <xdr:ext cx="469744" cy="259045"/>
    <xdr:sp macro="" textlink="">
      <xdr:nvSpPr>
        <xdr:cNvPr id="754" name="【消防施設】&#10;有形固定資産減価償却率最小値テキスト">
          <a:extLst>
            <a:ext uri="{FF2B5EF4-FFF2-40B4-BE49-F238E27FC236}">
              <a16:creationId xmlns:a16="http://schemas.microsoft.com/office/drawing/2014/main" id="{00000000-0008-0000-0200-0000F2020000}"/>
            </a:ext>
          </a:extLst>
        </xdr:cNvPr>
        <xdr:cNvSpPr txBox="1"/>
      </xdr:nvSpPr>
      <xdr:spPr>
        <a:xfrm>
          <a:off x="16357600" y="1486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86</xdr:row>
      <xdr:rowOff>114300</xdr:rowOff>
    </xdr:from>
    <xdr:to>
      <xdr:col>86</xdr:col>
      <xdr:colOff>25400</xdr:colOff>
      <xdr:row>86</xdr:row>
      <xdr:rowOff>114300</xdr:rowOff>
    </xdr:to>
    <xdr:cxnSp macro="">
      <xdr:nvCxnSpPr>
        <xdr:cNvPr id="755" name="直線コネクタ 754">
          <a:extLst>
            <a:ext uri="{FF2B5EF4-FFF2-40B4-BE49-F238E27FC236}">
              <a16:creationId xmlns:a16="http://schemas.microsoft.com/office/drawing/2014/main" id="{00000000-0008-0000-0200-0000F3020000}"/>
            </a:ext>
          </a:extLst>
        </xdr:cNvPr>
        <xdr:cNvCxnSpPr/>
      </xdr:nvCxnSpPr>
      <xdr:spPr>
        <a:xfrm>
          <a:off x="16230600" y="1485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75</xdr:row>
      <xdr:rowOff>154322</xdr:rowOff>
    </xdr:from>
    <xdr:ext cx="405111" cy="259045"/>
    <xdr:sp macro="" textlink="">
      <xdr:nvSpPr>
        <xdr:cNvPr id="756" name="【消防施設】&#10;有形固定資産減価償却率最大値テキスト">
          <a:extLst>
            <a:ext uri="{FF2B5EF4-FFF2-40B4-BE49-F238E27FC236}">
              <a16:creationId xmlns:a16="http://schemas.microsoft.com/office/drawing/2014/main" id="{00000000-0008-0000-0200-0000F4020000}"/>
            </a:ext>
          </a:extLst>
        </xdr:cNvPr>
        <xdr:cNvSpPr txBox="1"/>
      </xdr:nvSpPr>
      <xdr:spPr>
        <a:xfrm>
          <a:off x="16357600" y="130130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77</xdr:row>
      <xdr:rowOff>36195</xdr:rowOff>
    </xdr:from>
    <xdr:to>
      <xdr:col>86</xdr:col>
      <xdr:colOff>25400</xdr:colOff>
      <xdr:row>77</xdr:row>
      <xdr:rowOff>36195</xdr:rowOff>
    </xdr:to>
    <xdr:cxnSp macro="">
      <xdr:nvCxnSpPr>
        <xdr:cNvPr id="757" name="直線コネクタ 756">
          <a:extLst>
            <a:ext uri="{FF2B5EF4-FFF2-40B4-BE49-F238E27FC236}">
              <a16:creationId xmlns:a16="http://schemas.microsoft.com/office/drawing/2014/main" id="{00000000-0008-0000-0200-0000F5020000}"/>
            </a:ext>
          </a:extLst>
        </xdr:cNvPr>
        <xdr:cNvCxnSpPr/>
      </xdr:nvCxnSpPr>
      <xdr:spPr>
        <a:xfrm>
          <a:off x="16230600" y="132378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81</xdr:row>
      <xdr:rowOff>33038</xdr:rowOff>
    </xdr:from>
    <xdr:ext cx="405111" cy="259045"/>
    <xdr:sp macro="" textlink="">
      <xdr:nvSpPr>
        <xdr:cNvPr id="758" name="【消防施設】&#10;有形固定資産減価償却率平均値テキスト">
          <a:extLst>
            <a:ext uri="{FF2B5EF4-FFF2-40B4-BE49-F238E27FC236}">
              <a16:creationId xmlns:a16="http://schemas.microsoft.com/office/drawing/2014/main" id="{00000000-0008-0000-0200-0000F6020000}"/>
            </a:ext>
          </a:extLst>
        </xdr:cNvPr>
        <xdr:cNvSpPr txBox="1"/>
      </xdr:nvSpPr>
      <xdr:spPr>
        <a:xfrm>
          <a:off x="16357600" y="13920488"/>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82</xdr:row>
      <xdr:rowOff>10161</xdr:rowOff>
    </xdr:from>
    <xdr:to>
      <xdr:col>85</xdr:col>
      <xdr:colOff>177800</xdr:colOff>
      <xdr:row>82</xdr:row>
      <xdr:rowOff>111761</xdr:rowOff>
    </xdr:to>
    <xdr:sp macro="" textlink="">
      <xdr:nvSpPr>
        <xdr:cNvPr id="759" name="フローチャート: 判断 758">
          <a:extLst>
            <a:ext uri="{FF2B5EF4-FFF2-40B4-BE49-F238E27FC236}">
              <a16:creationId xmlns:a16="http://schemas.microsoft.com/office/drawing/2014/main" id="{00000000-0008-0000-0200-0000F7020000}"/>
            </a:ext>
          </a:extLst>
        </xdr:cNvPr>
        <xdr:cNvSpPr/>
      </xdr:nvSpPr>
      <xdr:spPr>
        <a:xfrm>
          <a:off x="16268700" y="140690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81</xdr:row>
      <xdr:rowOff>164464</xdr:rowOff>
    </xdr:from>
    <xdr:to>
      <xdr:col>81</xdr:col>
      <xdr:colOff>101600</xdr:colOff>
      <xdr:row>82</xdr:row>
      <xdr:rowOff>94614</xdr:rowOff>
    </xdr:to>
    <xdr:sp macro="" textlink="">
      <xdr:nvSpPr>
        <xdr:cNvPr id="760" name="フローチャート: 判断 759">
          <a:extLst>
            <a:ext uri="{FF2B5EF4-FFF2-40B4-BE49-F238E27FC236}">
              <a16:creationId xmlns:a16="http://schemas.microsoft.com/office/drawing/2014/main" id="{00000000-0008-0000-0200-0000F8020000}"/>
            </a:ext>
          </a:extLst>
        </xdr:cNvPr>
        <xdr:cNvSpPr/>
      </xdr:nvSpPr>
      <xdr:spPr>
        <a:xfrm>
          <a:off x="15430500" y="140519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81</xdr:row>
      <xdr:rowOff>147320</xdr:rowOff>
    </xdr:from>
    <xdr:to>
      <xdr:col>76</xdr:col>
      <xdr:colOff>165100</xdr:colOff>
      <xdr:row>82</xdr:row>
      <xdr:rowOff>77470</xdr:rowOff>
    </xdr:to>
    <xdr:sp macro="" textlink="">
      <xdr:nvSpPr>
        <xdr:cNvPr id="761" name="フローチャート: 判断 760">
          <a:extLst>
            <a:ext uri="{FF2B5EF4-FFF2-40B4-BE49-F238E27FC236}">
              <a16:creationId xmlns:a16="http://schemas.microsoft.com/office/drawing/2014/main" id="{00000000-0008-0000-0200-0000F9020000}"/>
            </a:ext>
          </a:extLst>
        </xdr:cNvPr>
        <xdr:cNvSpPr/>
      </xdr:nvSpPr>
      <xdr:spPr>
        <a:xfrm>
          <a:off x="14541500" y="14034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81</xdr:row>
      <xdr:rowOff>133986</xdr:rowOff>
    </xdr:from>
    <xdr:to>
      <xdr:col>72</xdr:col>
      <xdr:colOff>38100</xdr:colOff>
      <xdr:row>82</xdr:row>
      <xdr:rowOff>64136</xdr:rowOff>
    </xdr:to>
    <xdr:sp macro="" textlink="">
      <xdr:nvSpPr>
        <xdr:cNvPr id="762" name="フローチャート: 判断 761">
          <a:extLst>
            <a:ext uri="{FF2B5EF4-FFF2-40B4-BE49-F238E27FC236}">
              <a16:creationId xmlns:a16="http://schemas.microsoft.com/office/drawing/2014/main" id="{00000000-0008-0000-0200-0000FA020000}"/>
            </a:ext>
          </a:extLst>
        </xdr:cNvPr>
        <xdr:cNvSpPr/>
      </xdr:nvSpPr>
      <xdr:spPr>
        <a:xfrm>
          <a:off x="13652500" y="140214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81</xdr:row>
      <xdr:rowOff>116839</xdr:rowOff>
    </xdr:from>
    <xdr:to>
      <xdr:col>67</xdr:col>
      <xdr:colOff>101600</xdr:colOff>
      <xdr:row>82</xdr:row>
      <xdr:rowOff>46989</xdr:rowOff>
    </xdr:to>
    <xdr:sp macro="" textlink="">
      <xdr:nvSpPr>
        <xdr:cNvPr id="763" name="フローチャート: 判断 762">
          <a:extLst>
            <a:ext uri="{FF2B5EF4-FFF2-40B4-BE49-F238E27FC236}">
              <a16:creationId xmlns:a16="http://schemas.microsoft.com/office/drawing/2014/main" id="{00000000-0008-0000-0200-0000FB020000}"/>
            </a:ext>
          </a:extLst>
        </xdr:cNvPr>
        <xdr:cNvSpPr/>
      </xdr:nvSpPr>
      <xdr:spPr>
        <a:xfrm>
          <a:off x="12763500" y="140042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88</xdr:row>
      <xdr:rowOff>149877</xdr:rowOff>
    </xdr:from>
    <xdr:ext cx="762000" cy="259045"/>
    <xdr:sp macro="" textlink="">
      <xdr:nvSpPr>
        <xdr:cNvPr id="764" name="テキスト ボックス 763">
          <a:extLst>
            <a:ext uri="{FF2B5EF4-FFF2-40B4-BE49-F238E27FC236}">
              <a16:creationId xmlns:a16="http://schemas.microsoft.com/office/drawing/2014/main" id="{00000000-0008-0000-0200-0000FC020000}"/>
            </a:ext>
          </a:extLst>
        </xdr:cNvPr>
        <xdr:cNvSpPr txBox="1"/>
      </xdr:nvSpPr>
      <xdr:spPr>
        <a:xfrm>
          <a:off x="16129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88</xdr:row>
      <xdr:rowOff>149877</xdr:rowOff>
    </xdr:from>
    <xdr:ext cx="762000" cy="259045"/>
    <xdr:sp macro="" textlink="">
      <xdr:nvSpPr>
        <xdr:cNvPr id="765" name="テキスト ボックス 764">
          <a:extLst>
            <a:ext uri="{FF2B5EF4-FFF2-40B4-BE49-F238E27FC236}">
              <a16:creationId xmlns:a16="http://schemas.microsoft.com/office/drawing/2014/main" id="{00000000-0008-0000-0200-0000FD020000}"/>
            </a:ext>
          </a:extLst>
        </xdr:cNvPr>
        <xdr:cNvSpPr txBox="1"/>
      </xdr:nvSpPr>
      <xdr:spPr>
        <a:xfrm>
          <a:off x="1529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88</xdr:row>
      <xdr:rowOff>149877</xdr:rowOff>
    </xdr:from>
    <xdr:ext cx="762000" cy="259045"/>
    <xdr:sp macro="" textlink="">
      <xdr:nvSpPr>
        <xdr:cNvPr id="766" name="テキスト ボックス 765">
          <a:extLst>
            <a:ext uri="{FF2B5EF4-FFF2-40B4-BE49-F238E27FC236}">
              <a16:creationId xmlns:a16="http://schemas.microsoft.com/office/drawing/2014/main" id="{00000000-0008-0000-0200-0000FE020000}"/>
            </a:ext>
          </a:extLst>
        </xdr:cNvPr>
        <xdr:cNvSpPr txBox="1"/>
      </xdr:nvSpPr>
      <xdr:spPr>
        <a:xfrm>
          <a:off x="1440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88</xdr:row>
      <xdr:rowOff>149877</xdr:rowOff>
    </xdr:from>
    <xdr:ext cx="762000" cy="259045"/>
    <xdr:sp macro="" textlink="">
      <xdr:nvSpPr>
        <xdr:cNvPr id="767" name="テキスト ボックス 766">
          <a:extLst>
            <a:ext uri="{FF2B5EF4-FFF2-40B4-BE49-F238E27FC236}">
              <a16:creationId xmlns:a16="http://schemas.microsoft.com/office/drawing/2014/main" id="{00000000-0008-0000-0200-0000FF020000}"/>
            </a:ext>
          </a:extLst>
        </xdr:cNvPr>
        <xdr:cNvSpPr txBox="1"/>
      </xdr:nvSpPr>
      <xdr:spPr>
        <a:xfrm>
          <a:off x="1351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88</xdr:row>
      <xdr:rowOff>149877</xdr:rowOff>
    </xdr:from>
    <xdr:ext cx="762000" cy="259045"/>
    <xdr:sp macro="" textlink="">
      <xdr:nvSpPr>
        <xdr:cNvPr id="768" name="テキスト ボックス 767">
          <a:extLst>
            <a:ext uri="{FF2B5EF4-FFF2-40B4-BE49-F238E27FC236}">
              <a16:creationId xmlns:a16="http://schemas.microsoft.com/office/drawing/2014/main" id="{00000000-0008-0000-0200-000000030000}"/>
            </a:ext>
          </a:extLst>
        </xdr:cNvPr>
        <xdr:cNvSpPr txBox="1"/>
      </xdr:nvSpPr>
      <xdr:spPr>
        <a:xfrm>
          <a:off x="1262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82</xdr:row>
      <xdr:rowOff>65405</xdr:rowOff>
    </xdr:from>
    <xdr:to>
      <xdr:col>85</xdr:col>
      <xdr:colOff>177800</xdr:colOff>
      <xdr:row>82</xdr:row>
      <xdr:rowOff>167005</xdr:rowOff>
    </xdr:to>
    <xdr:sp macro="" textlink="">
      <xdr:nvSpPr>
        <xdr:cNvPr id="769" name="楕円 768">
          <a:extLst>
            <a:ext uri="{FF2B5EF4-FFF2-40B4-BE49-F238E27FC236}">
              <a16:creationId xmlns:a16="http://schemas.microsoft.com/office/drawing/2014/main" id="{00000000-0008-0000-0200-000001030000}"/>
            </a:ext>
          </a:extLst>
        </xdr:cNvPr>
        <xdr:cNvSpPr/>
      </xdr:nvSpPr>
      <xdr:spPr>
        <a:xfrm>
          <a:off x="16268700" y="141243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82</xdr:row>
      <xdr:rowOff>43832</xdr:rowOff>
    </xdr:from>
    <xdr:ext cx="405111" cy="259045"/>
    <xdr:sp macro="" textlink="">
      <xdr:nvSpPr>
        <xdr:cNvPr id="770" name="【消防施設】&#10;有形固定資産減価償却率該当値テキスト">
          <a:extLst>
            <a:ext uri="{FF2B5EF4-FFF2-40B4-BE49-F238E27FC236}">
              <a16:creationId xmlns:a16="http://schemas.microsoft.com/office/drawing/2014/main" id="{00000000-0008-0000-0200-000002030000}"/>
            </a:ext>
          </a:extLst>
        </xdr:cNvPr>
        <xdr:cNvSpPr txBox="1"/>
      </xdr:nvSpPr>
      <xdr:spPr>
        <a:xfrm>
          <a:off x="16357600" y="141027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82</xdr:row>
      <xdr:rowOff>23495</xdr:rowOff>
    </xdr:from>
    <xdr:to>
      <xdr:col>81</xdr:col>
      <xdr:colOff>101600</xdr:colOff>
      <xdr:row>82</xdr:row>
      <xdr:rowOff>125095</xdr:rowOff>
    </xdr:to>
    <xdr:sp macro="" textlink="">
      <xdr:nvSpPr>
        <xdr:cNvPr id="771" name="楕円 770">
          <a:extLst>
            <a:ext uri="{FF2B5EF4-FFF2-40B4-BE49-F238E27FC236}">
              <a16:creationId xmlns:a16="http://schemas.microsoft.com/office/drawing/2014/main" id="{00000000-0008-0000-0200-000003030000}"/>
            </a:ext>
          </a:extLst>
        </xdr:cNvPr>
        <xdr:cNvSpPr/>
      </xdr:nvSpPr>
      <xdr:spPr>
        <a:xfrm>
          <a:off x="15430500" y="140823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82</xdr:row>
      <xdr:rowOff>74295</xdr:rowOff>
    </xdr:from>
    <xdr:to>
      <xdr:col>85</xdr:col>
      <xdr:colOff>127000</xdr:colOff>
      <xdr:row>82</xdr:row>
      <xdr:rowOff>116205</xdr:rowOff>
    </xdr:to>
    <xdr:cxnSp macro="">
      <xdr:nvCxnSpPr>
        <xdr:cNvPr id="772" name="直線コネクタ 771">
          <a:extLst>
            <a:ext uri="{FF2B5EF4-FFF2-40B4-BE49-F238E27FC236}">
              <a16:creationId xmlns:a16="http://schemas.microsoft.com/office/drawing/2014/main" id="{00000000-0008-0000-0200-000004030000}"/>
            </a:ext>
          </a:extLst>
        </xdr:cNvPr>
        <xdr:cNvCxnSpPr/>
      </xdr:nvCxnSpPr>
      <xdr:spPr>
        <a:xfrm>
          <a:off x="15481300" y="14133195"/>
          <a:ext cx="838200" cy="419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81</xdr:row>
      <xdr:rowOff>153036</xdr:rowOff>
    </xdr:from>
    <xdr:to>
      <xdr:col>76</xdr:col>
      <xdr:colOff>165100</xdr:colOff>
      <xdr:row>82</xdr:row>
      <xdr:rowOff>83186</xdr:rowOff>
    </xdr:to>
    <xdr:sp macro="" textlink="">
      <xdr:nvSpPr>
        <xdr:cNvPr id="773" name="楕円 772">
          <a:extLst>
            <a:ext uri="{FF2B5EF4-FFF2-40B4-BE49-F238E27FC236}">
              <a16:creationId xmlns:a16="http://schemas.microsoft.com/office/drawing/2014/main" id="{00000000-0008-0000-0200-000005030000}"/>
            </a:ext>
          </a:extLst>
        </xdr:cNvPr>
        <xdr:cNvSpPr/>
      </xdr:nvSpPr>
      <xdr:spPr>
        <a:xfrm>
          <a:off x="14541500" y="140404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82</xdr:row>
      <xdr:rowOff>32386</xdr:rowOff>
    </xdr:from>
    <xdr:to>
      <xdr:col>81</xdr:col>
      <xdr:colOff>50800</xdr:colOff>
      <xdr:row>82</xdr:row>
      <xdr:rowOff>74295</xdr:rowOff>
    </xdr:to>
    <xdr:cxnSp macro="">
      <xdr:nvCxnSpPr>
        <xdr:cNvPr id="774" name="直線コネクタ 773">
          <a:extLst>
            <a:ext uri="{FF2B5EF4-FFF2-40B4-BE49-F238E27FC236}">
              <a16:creationId xmlns:a16="http://schemas.microsoft.com/office/drawing/2014/main" id="{00000000-0008-0000-0200-000006030000}"/>
            </a:ext>
          </a:extLst>
        </xdr:cNvPr>
        <xdr:cNvCxnSpPr/>
      </xdr:nvCxnSpPr>
      <xdr:spPr>
        <a:xfrm>
          <a:off x="14592300" y="14091286"/>
          <a:ext cx="889000" cy="419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81</xdr:row>
      <xdr:rowOff>113030</xdr:rowOff>
    </xdr:from>
    <xdr:to>
      <xdr:col>72</xdr:col>
      <xdr:colOff>38100</xdr:colOff>
      <xdr:row>82</xdr:row>
      <xdr:rowOff>43180</xdr:rowOff>
    </xdr:to>
    <xdr:sp macro="" textlink="">
      <xdr:nvSpPr>
        <xdr:cNvPr id="775" name="楕円 774">
          <a:extLst>
            <a:ext uri="{FF2B5EF4-FFF2-40B4-BE49-F238E27FC236}">
              <a16:creationId xmlns:a16="http://schemas.microsoft.com/office/drawing/2014/main" id="{00000000-0008-0000-0200-000007030000}"/>
            </a:ext>
          </a:extLst>
        </xdr:cNvPr>
        <xdr:cNvSpPr/>
      </xdr:nvSpPr>
      <xdr:spPr>
        <a:xfrm>
          <a:off x="13652500" y="140004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81</xdr:row>
      <xdr:rowOff>163830</xdr:rowOff>
    </xdr:from>
    <xdr:to>
      <xdr:col>76</xdr:col>
      <xdr:colOff>114300</xdr:colOff>
      <xdr:row>82</xdr:row>
      <xdr:rowOff>32386</xdr:rowOff>
    </xdr:to>
    <xdr:cxnSp macro="">
      <xdr:nvCxnSpPr>
        <xdr:cNvPr id="776" name="直線コネクタ 775">
          <a:extLst>
            <a:ext uri="{FF2B5EF4-FFF2-40B4-BE49-F238E27FC236}">
              <a16:creationId xmlns:a16="http://schemas.microsoft.com/office/drawing/2014/main" id="{00000000-0008-0000-0200-000008030000}"/>
            </a:ext>
          </a:extLst>
        </xdr:cNvPr>
        <xdr:cNvCxnSpPr/>
      </xdr:nvCxnSpPr>
      <xdr:spPr>
        <a:xfrm>
          <a:off x="13703300" y="14051280"/>
          <a:ext cx="889000" cy="400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81</xdr:row>
      <xdr:rowOff>84455</xdr:rowOff>
    </xdr:from>
    <xdr:to>
      <xdr:col>67</xdr:col>
      <xdr:colOff>101600</xdr:colOff>
      <xdr:row>82</xdr:row>
      <xdr:rowOff>14605</xdr:rowOff>
    </xdr:to>
    <xdr:sp macro="" textlink="">
      <xdr:nvSpPr>
        <xdr:cNvPr id="777" name="楕円 776">
          <a:extLst>
            <a:ext uri="{FF2B5EF4-FFF2-40B4-BE49-F238E27FC236}">
              <a16:creationId xmlns:a16="http://schemas.microsoft.com/office/drawing/2014/main" id="{00000000-0008-0000-0200-000009030000}"/>
            </a:ext>
          </a:extLst>
        </xdr:cNvPr>
        <xdr:cNvSpPr/>
      </xdr:nvSpPr>
      <xdr:spPr>
        <a:xfrm>
          <a:off x="12763500" y="139719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81</xdr:row>
      <xdr:rowOff>135255</xdr:rowOff>
    </xdr:from>
    <xdr:to>
      <xdr:col>71</xdr:col>
      <xdr:colOff>177800</xdr:colOff>
      <xdr:row>81</xdr:row>
      <xdr:rowOff>163830</xdr:rowOff>
    </xdr:to>
    <xdr:cxnSp macro="">
      <xdr:nvCxnSpPr>
        <xdr:cNvPr id="778" name="直線コネクタ 777">
          <a:extLst>
            <a:ext uri="{FF2B5EF4-FFF2-40B4-BE49-F238E27FC236}">
              <a16:creationId xmlns:a16="http://schemas.microsoft.com/office/drawing/2014/main" id="{00000000-0008-0000-0200-00000A030000}"/>
            </a:ext>
          </a:extLst>
        </xdr:cNvPr>
        <xdr:cNvCxnSpPr/>
      </xdr:nvCxnSpPr>
      <xdr:spPr>
        <a:xfrm>
          <a:off x="12814300" y="14022705"/>
          <a:ext cx="889000" cy="28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80</xdr:row>
      <xdr:rowOff>111141</xdr:rowOff>
    </xdr:from>
    <xdr:ext cx="405111" cy="259045"/>
    <xdr:sp macro="" textlink="">
      <xdr:nvSpPr>
        <xdr:cNvPr id="779" name="n_1aveValue【消防施設】&#10;有形固定資産減価償却率">
          <a:extLst>
            <a:ext uri="{FF2B5EF4-FFF2-40B4-BE49-F238E27FC236}">
              <a16:creationId xmlns:a16="http://schemas.microsoft.com/office/drawing/2014/main" id="{00000000-0008-0000-0200-00000B030000}"/>
            </a:ext>
          </a:extLst>
        </xdr:cNvPr>
        <xdr:cNvSpPr txBox="1"/>
      </xdr:nvSpPr>
      <xdr:spPr>
        <a:xfrm>
          <a:off x="15266044" y="138271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80</xdr:row>
      <xdr:rowOff>93997</xdr:rowOff>
    </xdr:from>
    <xdr:ext cx="405111" cy="259045"/>
    <xdr:sp macro="" textlink="">
      <xdr:nvSpPr>
        <xdr:cNvPr id="780" name="n_2aveValue【消防施設】&#10;有形固定資産減価償却率">
          <a:extLst>
            <a:ext uri="{FF2B5EF4-FFF2-40B4-BE49-F238E27FC236}">
              <a16:creationId xmlns:a16="http://schemas.microsoft.com/office/drawing/2014/main" id="{00000000-0008-0000-0200-00000C030000}"/>
            </a:ext>
          </a:extLst>
        </xdr:cNvPr>
        <xdr:cNvSpPr txBox="1"/>
      </xdr:nvSpPr>
      <xdr:spPr>
        <a:xfrm>
          <a:off x="14389744" y="138099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82</xdr:row>
      <xdr:rowOff>55263</xdr:rowOff>
    </xdr:from>
    <xdr:ext cx="405111" cy="259045"/>
    <xdr:sp macro="" textlink="">
      <xdr:nvSpPr>
        <xdr:cNvPr id="781" name="n_3aveValue【消防施設】&#10;有形固定資産減価償却率">
          <a:extLst>
            <a:ext uri="{FF2B5EF4-FFF2-40B4-BE49-F238E27FC236}">
              <a16:creationId xmlns:a16="http://schemas.microsoft.com/office/drawing/2014/main" id="{00000000-0008-0000-0200-00000D030000}"/>
            </a:ext>
          </a:extLst>
        </xdr:cNvPr>
        <xdr:cNvSpPr txBox="1"/>
      </xdr:nvSpPr>
      <xdr:spPr>
        <a:xfrm>
          <a:off x="13500744" y="141141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82</xdr:row>
      <xdr:rowOff>38116</xdr:rowOff>
    </xdr:from>
    <xdr:ext cx="405111" cy="259045"/>
    <xdr:sp macro="" textlink="">
      <xdr:nvSpPr>
        <xdr:cNvPr id="782" name="n_4aveValue【消防施設】&#10;有形固定資産減価償却率">
          <a:extLst>
            <a:ext uri="{FF2B5EF4-FFF2-40B4-BE49-F238E27FC236}">
              <a16:creationId xmlns:a16="http://schemas.microsoft.com/office/drawing/2014/main" id="{00000000-0008-0000-0200-00000E030000}"/>
            </a:ext>
          </a:extLst>
        </xdr:cNvPr>
        <xdr:cNvSpPr txBox="1"/>
      </xdr:nvSpPr>
      <xdr:spPr>
        <a:xfrm>
          <a:off x="12611744" y="140970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82</xdr:row>
      <xdr:rowOff>116222</xdr:rowOff>
    </xdr:from>
    <xdr:ext cx="405111" cy="259045"/>
    <xdr:sp macro="" textlink="">
      <xdr:nvSpPr>
        <xdr:cNvPr id="783" name="n_1mainValue【消防施設】&#10;有形固定資産減価償却率">
          <a:extLst>
            <a:ext uri="{FF2B5EF4-FFF2-40B4-BE49-F238E27FC236}">
              <a16:creationId xmlns:a16="http://schemas.microsoft.com/office/drawing/2014/main" id="{00000000-0008-0000-0200-00000F030000}"/>
            </a:ext>
          </a:extLst>
        </xdr:cNvPr>
        <xdr:cNvSpPr txBox="1"/>
      </xdr:nvSpPr>
      <xdr:spPr>
        <a:xfrm>
          <a:off x="15266044" y="141751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82</xdr:row>
      <xdr:rowOff>74313</xdr:rowOff>
    </xdr:from>
    <xdr:ext cx="405111" cy="259045"/>
    <xdr:sp macro="" textlink="">
      <xdr:nvSpPr>
        <xdr:cNvPr id="784" name="n_2mainValue【消防施設】&#10;有形固定資産減価償却率">
          <a:extLst>
            <a:ext uri="{FF2B5EF4-FFF2-40B4-BE49-F238E27FC236}">
              <a16:creationId xmlns:a16="http://schemas.microsoft.com/office/drawing/2014/main" id="{00000000-0008-0000-0200-000010030000}"/>
            </a:ext>
          </a:extLst>
        </xdr:cNvPr>
        <xdr:cNvSpPr txBox="1"/>
      </xdr:nvSpPr>
      <xdr:spPr>
        <a:xfrm>
          <a:off x="14389744" y="141332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80</xdr:row>
      <xdr:rowOff>59707</xdr:rowOff>
    </xdr:from>
    <xdr:ext cx="405111" cy="259045"/>
    <xdr:sp macro="" textlink="">
      <xdr:nvSpPr>
        <xdr:cNvPr id="785" name="n_3mainValue【消防施設】&#10;有形固定資産減価償却率">
          <a:extLst>
            <a:ext uri="{FF2B5EF4-FFF2-40B4-BE49-F238E27FC236}">
              <a16:creationId xmlns:a16="http://schemas.microsoft.com/office/drawing/2014/main" id="{00000000-0008-0000-0200-000011030000}"/>
            </a:ext>
          </a:extLst>
        </xdr:cNvPr>
        <xdr:cNvSpPr txBox="1"/>
      </xdr:nvSpPr>
      <xdr:spPr>
        <a:xfrm>
          <a:off x="13500744" y="137757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80</xdr:row>
      <xdr:rowOff>31132</xdr:rowOff>
    </xdr:from>
    <xdr:ext cx="405111" cy="259045"/>
    <xdr:sp macro="" textlink="">
      <xdr:nvSpPr>
        <xdr:cNvPr id="786" name="n_4mainValue【消防施設】&#10;有形固定資産減価償却率">
          <a:extLst>
            <a:ext uri="{FF2B5EF4-FFF2-40B4-BE49-F238E27FC236}">
              <a16:creationId xmlns:a16="http://schemas.microsoft.com/office/drawing/2014/main" id="{00000000-0008-0000-0200-000012030000}"/>
            </a:ext>
          </a:extLst>
        </xdr:cNvPr>
        <xdr:cNvSpPr txBox="1"/>
      </xdr:nvSpPr>
      <xdr:spPr>
        <a:xfrm>
          <a:off x="12611744" y="137471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152400</xdr:rowOff>
    </xdr:from>
    <xdr:to>
      <xdr:col>120</xdr:col>
      <xdr:colOff>152400</xdr:colOff>
      <xdr:row>72</xdr:row>
      <xdr:rowOff>101600</xdr:rowOff>
    </xdr:to>
    <xdr:sp macro="" textlink="">
      <xdr:nvSpPr>
        <xdr:cNvPr id="787" name="正方形/長方形 786">
          <a:extLst>
            <a:ext uri="{FF2B5EF4-FFF2-40B4-BE49-F238E27FC236}">
              <a16:creationId xmlns:a16="http://schemas.microsoft.com/office/drawing/2014/main" id="{00000000-0008-0000-0200-000013030000}"/>
            </a:ext>
          </a:extLst>
        </xdr:cNvPr>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788" name="正方形/長方形 787">
          <a:extLst>
            <a:ext uri="{FF2B5EF4-FFF2-40B4-BE49-F238E27FC236}">
              <a16:creationId xmlns:a16="http://schemas.microsoft.com/office/drawing/2014/main" id="{00000000-0008-0000-0200-000014030000}"/>
            </a:ext>
          </a:extLst>
        </xdr:cNvPr>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789" name="正方形/長方形 788">
          <a:extLst>
            <a:ext uri="{FF2B5EF4-FFF2-40B4-BE49-F238E27FC236}">
              <a16:creationId xmlns:a16="http://schemas.microsoft.com/office/drawing/2014/main" id="{00000000-0008-0000-0200-000015030000}"/>
            </a:ext>
          </a:extLst>
        </xdr:cNvPr>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790" name="正方形/長方形 789">
          <a:extLst>
            <a:ext uri="{FF2B5EF4-FFF2-40B4-BE49-F238E27FC236}">
              <a16:creationId xmlns:a16="http://schemas.microsoft.com/office/drawing/2014/main" id="{00000000-0008-0000-0200-000016030000}"/>
            </a:ext>
          </a:extLst>
        </xdr:cNvPr>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791" name="正方形/長方形 790">
          <a:extLst>
            <a:ext uri="{FF2B5EF4-FFF2-40B4-BE49-F238E27FC236}">
              <a16:creationId xmlns:a16="http://schemas.microsoft.com/office/drawing/2014/main" id="{00000000-0008-0000-0200-000017030000}"/>
            </a:ext>
          </a:extLst>
        </xdr:cNvPr>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792" name="正方形/長方形 791">
          <a:extLst>
            <a:ext uri="{FF2B5EF4-FFF2-40B4-BE49-F238E27FC236}">
              <a16:creationId xmlns:a16="http://schemas.microsoft.com/office/drawing/2014/main" id="{00000000-0008-0000-0200-000018030000}"/>
            </a:ext>
          </a:extLst>
        </xdr:cNvPr>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793" name="正方形/長方形 792">
          <a:extLst>
            <a:ext uri="{FF2B5EF4-FFF2-40B4-BE49-F238E27FC236}">
              <a16:creationId xmlns:a16="http://schemas.microsoft.com/office/drawing/2014/main" id="{00000000-0008-0000-0200-000019030000}"/>
            </a:ext>
          </a:extLst>
        </xdr:cNvPr>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794" name="正方形/長方形 793">
          <a:extLst>
            <a:ext uri="{FF2B5EF4-FFF2-40B4-BE49-F238E27FC236}">
              <a16:creationId xmlns:a16="http://schemas.microsoft.com/office/drawing/2014/main" id="{00000000-0008-0000-0200-00001A030000}"/>
            </a:ext>
          </a:extLst>
        </xdr:cNvPr>
        <xdr:cNvSpPr/>
      </xdr:nvSpPr>
      <xdr:spPr>
        <a:xfrm>
          <a:off x="18288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74</xdr:row>
      <xdr:rowOff>76200</xdr:rowOff>
    </xdr:from>
    <xdr:ext cx="349839" cy="225703"/>
    <xdr:sp macro="" textlink="">
      <xdr:nvSpPr>
        <xdr:cNvPr id="795" name="テキスト ボックス 794">
          <a:extLst>
            <a:ext uri="{FF2B5EF4-FFF2-40B4-BE49-F238E27FC236}">
              <a16:creationId xmlns:a16="http://schemas.microsoft.com/office/drawing/2014/main" id="{00000000-0008-0000-0200-00001B030000}"/>
            </a:ext>
          </a:extLst>
        </xdr:cNvPr>
        <xdr:cNvSpPr txBox="1"/>
      </xdr:nvSpPr>
      <xdr:spPr>
        <a:xfrm>
          <a:off x="18249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152400</xdr:rowOff>
    </xdr:from>
    <xdr:to>
      <xdr:col>120</xdr:col>
      <xdr:colOff>114300</xdr:colOff>
      <xdr:row>88</xdr:row>
      <xdr:rowOff>152400</xdr:rowOff>
    </xdr:to>
    <xdr:cxnSp macro="">
      <xdr:nvCxnSpPr>
        <xdr:cNvPr id="796" name="直線コネクタ 795">
          <a:extLst>
            <a:ext uri="{FF2B5EF4-FFF2-40B4-BE49-F238E27FC236}">
              <a16:creationId xmlns:a16="http://schemas.microsoft.com/office/drawing/2014/main" id="{00000000-0008-0000-0200-00001C030000}"/>
            </a:ext>
          </a:extLst>
        </xdr:cNvPr>
        <xdr:cNvCxnSpPr/>
      </xdr:nvCxnSpPr>
      <xdr:spPr>
        <a:xfrm>
          <a:off x="18288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86</xdr:row>
      <xdr:rowOff>38100</xdr:rowOff>
    </xdr:from>
    <xdr:to>
      <xdr:col>120</xdr:col>
      <xdr:colOff>114300</xdr:colOff>
      <xdr:row>86</xdr:row>
      <xdr:rowOff>38100</xdr:rowOff>
    </xdr:to>
    <xdr:cxnSp macro="">
      <xdr:nvCxnSpPr>
        <xdr:cNvPr id="797" name="直線コネクタ 796">
          <a:extLst>
            <a:ext uri="{FF2B5EF4-FFF2-40B4-BE49-F238E27FC236}">
              <a16:creationId xmlns:a16="http://schemas.microsoft.com/office/drawing/2014/main" id="{00000000-0008-0000-0200-00001D030000}"/>
            </a:ext>
          </a:extLst>
        </xdr:cNvPr>
        <xdr:cNvCxnSpPr/>
      </xdr:nvCxnSpPr>
      <xdr:spPr>
        <a:xfrm>
          <a:off x="18288000" y="1478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85</xdr:row>
      <xdr:rowOff>67327</xdr:rowOff>
    </xdr:from>
    <xdr:ext cx="467179" cy="259045"/>
    <xdr:sp macro="" textlink="">
      <xdr:nvSpPr>
        <xdr:cNvPr id="798" name="テキスト ボックス 797">
          <a:extLst>
            <a:ext uri="{FF2B5EF4-FFF2-40B4-BE49-F238E27FC236}">
              <a16:creationId xmlns:a16="http://schemas.microsoft.com/office/drawing/2014/main" id="{00000000-0008-0000-0200-00001E030000}"/>
            </a:ext>
          </a:extLst>
        </xdr:cNvPr>
        <xdr:cNvSpPr txBox="1"/>
      </xdr:nvSpPr>
      <xdr:spPr>
        <a:xfrm>
          <a:off x="17820821" y="1464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95250</xdr:rowOff>
    </xdr:from>
    <xdr:to>
      <xdr:col>120</xdr:col>
      <xdr:colOff>114300</xdr:colOff>
      <xdr:row>83</xdr:row>
      <xdr:rowOff>95250</xdr:rowOff>
    </xdr:to>
    <xdr:cxnSp macro="">
      <xdr:nvCxnSpPr>
        <xdr:cNvPr id="799" name="直線コネクタ 798">
          <a:extLst>
            <a:ext uri="{FF2B5EF4-FFF2-40B4-BE49-F238E27FC236}">
              <a16:creationId xmlns:a16="http://schemas.microsoft.com/office/drawing/2014/main" id="{00000000-0008-0000-0200-00001F030000}"/>
            </a:ext>
          </a:extLst>
        </xdr:cNvPr>
        <xdr:cNvCxnSpPr/>
      </xdr:nvCxnSpPr>
      <xdr:spPr>
        <a:xfrm>
          <a:off x="18288000" y="1432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82</xdr:row>
      <xdr:rowOff>124477</xdr:rowOff>
    </xdr:from>
    <xdr:ext cx="467179" cy="259045"/>
    <xdr:sp macro="" textlink="">
      <xdr:nvSpPr>
        <xdr:cNvPr id="800" name="テキスト ボックス 799">
          <a:extLst>
            <a:ext uri="{FF2B5EF4-FFF2-40B4-BE49-F238E27FC236}">
              <a16:creationId xmlns:a16="http://schemas.microsoft.com/office/drawing/2014/main" id="{00000000-0008-0000-0200-000020030000}"/>
            </a:ext>
          </a:extLst>
        </xdr:cNvPr>
        <xdr:cNvSpPr txBox="1"/>
      </xdr:nvSpPr>
      <xdr:spPr>
        <a:xfrm>
          <a:off x="17820821" y="1418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80</xdr:row>
      <xdr:rowOff>152400</xdr:rowOff>
    </xdr:from>
    <xdr:to>
      <xdr:col>120</xdr:col>
      <xdr:colOff>114300</xdr:colOff>
      <xdr:row>80</xdr:row>
      <xdr:rowOff>152400</xdr:rowOff>
    </xdr:to>
    <xdr:cxnSp macro="">
      <xdr:nvCxnSpPr>
        <xdr:cNvPr id="801" name="直線コネクタ 800">
          <a:extLst>
            <a:ext uri="{FF2B5EF4-FFF2-40B4-BE49-F238E27FC236}">
              <a16:creationId xmlns:a16="http://schemas.microsoft.com/office/drawing/2014/main" id="{00000000-0008-0000-0200-000021030000}"/>
            </a:ext>
          </a:extLst>
        </xdr:cNvPr>
        <xdr:cNvCxnSpPr/>
      </xdr:nvCxnSpPr>
      <xdr:spPr>
        <a:xfrm>
          <a:off x="18288000" y="1386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80</xdr:row>
      <xdr:rowOff>10177</xdr:rowOff>
    </xdr:from>
    <xdr:ext cx="467179" cy="259045"/>
    <xdr:sp macro="" textlink="">
      <xdr:nvSpPr>
        <xdr:cNvPr id="802" name="テキスト ボックス 801">
          <a:extLst>
            <a:ext uri="{FF2B5EF4-FFF2-40B4-BE49-F238E27FC236}">
              <a16:creationId xmlns:a16="http://schemas.microsoft.com/office/drawing/2014/main" id="{00000000-0008-0000-0200-000022030000}"/>
            </a:ext>
          </a:extLst>
        </xdr:cNvPr>
        <xdr:cNvSpPr txBox="1"/>
      </xdr:nvSpPr>
      <xdr:spPr>
        <a:xfrm>
          <a:off x="17820821" y="1372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78</xdr:row>
      <xdr:rowOff>38100</xdr:rowOff>
    </xdr:from>
    <xdr:to>
      <xdr:col>120</xdr:col>
      <xdr:colOff>114300</xdr:colOff>
      <xdr:row>78</xdr:row>
      <xdr:rowOff>38100</xdr:rowOff>
    </xdr:to>
    <xdr:cxnSp macro="">
      <xdr:nvCxnSpPr>
        <xdr:cNvPr id="803" name="直線コネクタ 802">
          <a:extLst>
            <a:ext uri="{FF2B5EF4-FFF2-40B4-BE49-F238E27FC236}">
              <a16:creationId xmlns:a16="http://schemas.microsoft.com/office/drawing/2014/main" id="{00000000-0008-0000-0200-000023030000}"/>
            </a:ext>
          </a:extLst>
        </xdr:cNvPr>
        <xdr:cNvCxnSpPr/>
      </xdr:nvCxnSpPr>
      <xdr:spPr>
        <a:xfrm>
          <a:off x="18288000" y="1341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77</xdr:row>
      <xdr:rowOff>67327</xdr:rowOff>
    </xdr:from>
    <xdr:ext cx="467179" cy="259045"/>
    <xdr:sp macro="" textlink="">
      <xdr:nvSpPr>
        <xdr:cNvPr id="804" name="テキスト ボックス 803">
          <a:extLst>
            <a:ext uri="{FF2B5EF4-FFF2-40B4-BE49-F238E27FC236}">
              <a16:creationId xmlns:a16="http://schemas.microsoft.com/office/drawing/2014/main" id="{00000000-0008-0000-0200-000024030000}"/>
            </a:ext>
          </a:extLst>
        </xdr:cNvPr>
        <xdr:cNvSpPr txBox="1"/>
      </xdr:nvSpPr>
      <xdr:spPr>
        <a:xfrm>
          <a:off x="17820821" y="1326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114300</xdr:colOff>
      <xdr:row>75</xdr:row>
      <xdr:rowOff>95250</xdr:rowOff>
    </xdr:to>
    <xdr:cxnSp macro="">
      <xdr:nvCxnSpPr>
        <xdr:cNvPr id="805" name="直線コネクタ 804">
          <a:extLst>
            <a:ext uri="{FF2B5EF4-FFF2-40B4-BE49-F238E27FC236}">
              <a16:creationId xmlns:a16="http://schemas.microsoft.com/office/drawing/2014/main" id="{00000000-0008-0000-0200-000025030000}"/>
            </a:ext>
          </a:extLst>
        </xdr:cNvPr>
        <xdr:cNvCxnSpPr/>
      </xdr:nvCxnSpPr>
      <xdr:spPr>
        <a:xfrm>
          <a:off x="18288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74</xdr:row>
      <xdr:rowOff>124477</xdr:rowOff>
    </xdr:from>
    <xdr:ext cx="467179" cy="259045"/>
    <xdr:sp macro="" textlink="">
      <xdr:nvSpPr>
        <xdr:cNvPr id="806" name="テキスト ボックス 805">
          <a:extLst>
            <a:ext uri="{FF2B5EF4-FFF2-40B4-BE49-F238E27FC236}">
              <a16:creationId xmlns:a16="http://schemas.microsoft.com/office/drawing/2014/main" id="{00000000-0008-0000-0200-000026030000}"/>
            </a:ext>
          </a:extLst>
        </xdr:cNvPr>
        <xdr:cNvSpPr txBox="1"/>
      </xdr:nvSpPr>
      <xdr:spPr>
        <a:xfrm>
          <a:off x="17820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152400</xdr:colOff>
      <xdr:row>88</xdr:row>
      <xdr:rowOff>152400</xdr:rowOff>
    </xdr:to>
    <xdr:sp macro="" textlink="">
      <xdr:nvSpPr>
        <xdr:cNvPr id="807" name="【消防施設】&#10;一人当たり面積グラフ枠">
          <a:extLst>
            <a:ext uri="{FF2B5EF4-FFF2-40B4-BE49-F238E27FC236}">
              <a16:creationId xmlns:a16="http://schemas.microsoft.com/office/drawing/2014/main" id="{00000000-0008-0000-0200-000027030000}"/>
            </a:ext>
          </a:extLst>
        </xdr:cNvPr>
        <xdr:cNvSpPr/>
      </xdr:nvSpPr>
      <xdr:spPr>
        <a:xfrm>
          <a:off x="18288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79</xdr:row>
      <xdr:rowOff>44958</xdr:rowOff>
    </xdr:from>
    <xdr:to>
      <xdr:col>116</xdr:col>
      <xdr:colOff>62864</xdr:colOff>
      <xdr:row>86</xdr:row>
      <xdr:rowOff>10668</xdr:rowOff>
    </xdr:to>
    <xdr:cxnSp macro="">
      <xdr:nvCxnSpPr>
        <xdr:cNvPr id="808" name="直線コネクタ 807">
          <a:extLst>
            <a:ext uri="{FF2B5EF4-FFF2-40B4-BE49-F238E27FC236}">
              <a16:creationId xmlns:a16="http://schemas.microsoft.com/office/drawing/2014/main" id="{00000000-0008-0000-0200-000028030000}"/>
            </a:ext>
          </a:extLst>
        </xdr:cNvPr>
        <xdr:cNvCxnSpPr/>
      </xdr:nvCxnSpPr>
      <xdr:spPr>
        <a:xfrm flipV="1">
          <a:off x="22160864" y="13589508"/>
          <a:ext cx="0" cy="11658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86</xdr:row>
      <xdr:rowOff>14495</xdr:rowOff>
    </xdr:from>
    <xdr:ext cx="469744" cy="259045"/>
    <xdr:sp macro="" textlink="">
      <xdr:nvSpPr>
        <xdr:cNvPr id="809" name="【消防施設】&#10;一人当たり面積最小値テキスト">
          <a:extLst>
            <a:ext uri="{FF2B5EF4-FFF2-40B4-BE49-F238E27FC236}">
              <a16:creationId xmlns:a16="http://schemas.microsoft.com/office/drawing/2014/main" id="{00000000-0008-0000-0200-000029030000}"/>
            </a:ext>
          </a:extLst>
        </xdr:cNvPr>
        <xdr:cNvSpPr txBox="1"/>
      </xdr:nvSpPr>
      <xdr:spPr>
        <a:xfrm>
          <a:off x="22199600" y="147591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86</xdr:row>
      <xdr:rowOff>10668</xdr:rowOff>
    </xdr:from>
    <xdr:to>
      <xdr:col>116</xdr:col>
      <xdr:colOff>152400</xdr:colOff>
      <xdr:row>86</xdr:row>
      <xdr:rowOff>10668</xdr:rowOff>
    </xdr:to>
    <xdr:cxnSp macro="">
      <xdr:nvCxnSpPr>
        <xdr:cNvPr id="810" name="直線コネクタ 809">
          <a:extLst>
            <a:ext uri="{FF2B5EF4-FFF2-40B4-BE49-F238E27FC236}">
              <a16:creationId xmlns:a16="http://schemas.microsoft.com/office/drawing/2014/main" id="{00000000-0008-0000-0200-00002A030000}"/>
            </a:ext>
          </a:extLst>
        </xdr:cNvPr>
        <xdr:cNvCxnSpPr/>
      </xdr:nvCxnSpPr>
      <xdr:spPr>
        <a:xfrm>
          <a:off x="22072600" y="147553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77</xdr:row>
      <xdr:rowOff>163085</xdr:rowOff>
    </xdr:from>
    <xdr:ext cx="469744" cy="259045"/>
    <xdr:sp macro="" textlink="">
      <xdr:nvSpPr>
        <xdr:cNvPr id="811" name="【消防施設】&#10;一人当たり面積最大値テキスト">
          <a:extLst>
            <a:ext uri="{FF2B5EF4-FFF2-40B4-BE49-F238E27FC236}">
              <a16:creationId xmlns:a16="http://schemas.microsoft.com/office/drawing/2014/main" id="{00000000-0008-0000-0200-00002B030000}"/>
            </a:ext>
          </a:extLst>
        </xdr:cNvPr>
        <xdr:cNvSpPr txBox="1"/>
      </xdr:nvSpPr>
      <xdr:spPr>
        <a:xfrm>
          <a:off x="22199600" y="133647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0.261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79</xdr:row>
      <xdr:rowOff>44958</xdr:rowOff>
    </xdr:from>
    <xdr:to>
      <xdr:col>116</xdr:col>
      <xdr:colOff>152400</xdr:colOff>
      <xdr:row>79</xdr:row>
      <xdr:rowOff>44958</xdr:rowOff>
    </xdr:to>
    <xdr:cxnSp macro="">
      <xdr:nvCxnSpPr>
        <xdr:cNvPr id="812" name="直線コネクタ 811">
          <a:extLst>
            <a:ext uri="{FF2B5EF4-FFF2-40B4-BE49-F238E27FC236}">
              <a16:creationId xmlns:a16="http://schemas.microsoft.com/office/drawing/2014/main" id="{00000000-0008-0000-0200-00002C030000}"/>
            </a:ext>
          </a:extLst>
        </xdr:cNvPr>
        <xdr:cNvCxnSpPr/>
      </xdr:nvCxnSpPr>
      <xdr:spPr>
        <a:xfrm>
          <a:off x="22072600" y="135895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83</xdr:row>
      <xdr:rowOff>155464</xdr:rowOff>
    </xdr:from>
    <xdr:ext cx="469744" cy="259045"/>
    <xdr:sp macro="" textlink="">
      <xdr:nvSpPr>
        <xdr:cNvPr id="813" name="【消防施設】&#10;一人当たり面積平均値テキスト">
          <a:extLst>
            <a:ext uri="{FF2B5EF4-FFF2-40B4-BE49-F238E27FC236}">
              <a16:creationId xmlns:a16="http://schemas.microsoft.com/office/drawing/2014/main" id="{00000000-0008-0000-0200-00002D030000}"/>
            </a:ext>
          </a:extLst>
        </xdr:cNvPr>
        <xdr:cNvSpPr txBox="1"/>
      </xdr:nvSpPr>
      <xdr:spPr>
        <a:xfrm>
          <a:off x="22199600" y="1438581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84</xdr:row>
      <xdr:rowOff>5587</xdr:rowOff>
    </xdr:from>
    <xdr:to>
      <xdr:col>116</xdr:col>
      <xdr:colOff>114300</xdr:colOff>
      <xdr:row>84</xdr:row>
      <xdr:rowOff>107187</xdr:rowOff>
    </xdr:to>
    <xdr:sp macro="" textlink="">
      <xdr:nvSpPr>
        <xdr:cNvPr id="814" name="フローチャート: 判断 813">
          <a:extLst>
            <a:ext uri="{FF2B5EF4-FFF2-40B4-BE49-F238E27FC236}">
              <a16:creationId xmlns:a16="http://schemas.microsoft.com/office/drawing/2014/main" id="{00000000-0008-0000-0200-00002E030000}"/>
            </a:ext>
          </a:extLst>
        </xdr:cNvPr>
        <xdr:cNvSpPr/>
      </xdr:nvSpPr>
      <xdr:spPr>
        <a:xfrm>
          <a:off x="22110700" y="144073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84</xdr:row>
      <xdr:rowOff>10161</xdr:rowOff>
    </xdr:from>
    <xdr:to>
      <xdr:col>112</xdr:col>
      <xdr:colOff>38100</xdr:colOff>
      <xdr:row>84</xdr:row>
      <xdr:rowOff>111761</xdr:rowOff>
    </xdr:to>
    <xdr:sp macro="" textlink="">
      <xdr:nvSpPr>
        <xdr:cNvPr id="815" name="フローチャート: 判断 814">
          <a:extLst>
            <a:ext uri="{FF2B5EF4-FFF2-40B4-BE49-F238E27FC236}">
              <a16:creationId xmlns:a16="http://schemas.microsoft.com/office/drawing/2014/main" id="{00000000-0008-0000-0200-00002F030000}"/>
            </a:ext>
          </a:extLst>
        </xdr:cNvPr>
        <xdr:cNvSpPr/>
      </xdr:nvSpPr>
      <xdr:spPr>
        <a:xfrm>
          <a:off x="21272500" y="144119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84</xdr:row>
      <xdr:rowOff>14732</xdr:rowOff>
    </xdr:from>
    <xdr:to>
      <xdr:col>107</xdr:col>
      <xdr:colOff>101600</xdr:colOff>
      <xdr:row>84</xdr:row>
      <xdr:rowOff>116332</xdr:rowOff>
    </xdr:to>
    <xdr:sp macro="" textlink="">
      <xdr:nvSpPr>
        <xdr:cNvPr id="816" name="フローチャート: 判断 815">
          <a:extLst>
            <a:ext uri="{FF2B5EF4-FFF2-40B4-BE49-F238E27FC236}">
              <a16:creationId xmlns:a16="http://schemas.microsoft.com/office/drawing/2014/main" id="{00000000-0008-0000-0200-000030030000}"/>
            </a:ext>
          </a:extLst>
        </xdr:cNvPr>
        <xdr:cNvSpPr/>
      </xdr:nvSpPr>
      <xdr:spPr>
        <a:xfrm>
          <a:off x="20383500" y="144165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84</xdr:row>
      <xdr:rowOff>23876</xdr:rowOff>
    </xdr:from>
    <xdr:to>
      <xdr:col>102</xdr:col>
      <xdr:colOff>165100</xdr:colOff>
      <xdr:row>84</xdr:row>
      <xdr:rowOff>125476</xdr:rowOff>
    </xdr:to>
    <xdr:sp macro="" textlink="">
      <xdr:nvSpPr>
        <xdr:cNvPr id="817" name="フローチャート: 判断 816">
          <a:extLst>
            <a:ext uri="{FF2B5EF4-FFF2-40B4-BE49-F238E27FC236}">
              <a16:creationId xmlns:a16="http://schemas.microsoft.com/office/drawing/2014/main" id="{00000000-0008-0000-0200-000031030000}"/>
            </a:ext>
          </a:extLst>
        </xdr:cNvPr>
        <xdr:cNvSpPr/>
      </xdr:nvSpPr>
      <xdr:spPr>
        <a:xfrm>
          <a:off x="19494500" y="144256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84</xdr:row>
      <xdr:rowOff>23876</xdr:rowOff>
    </xdr:from>
    <xdr:to>
      <xdr:col>98</xdr:col>
      <xdr:colOff>38100</xdr:colOff>
      <xdr:row>84</xdr:row>
      <xdr:rowOff>125476</xdr:rowOff>
    </xdr:to>
    <xdr:sp macro="" textlink="">
      <xdr:nvSpPr>
        <xdr:cNvPr id="818" name="フローチャート: 判断 817">
          <a:extLst>
            <a:ext uri="{FF2B5EF4-FFF2-40B4-BE49-F238E27FC236}">
              <a16:creationId xmlns:a16="http://schemas.microsoft.com/office/drawing/2014/main" id="{00000000-0008-0000-0200-000032030000}"/>
            </a:ext>
          </a:extLst>
        </xdr:cNvPr>
        <xdr:cNvSpPr/>
      </xdr:nvSpPr>
      <xdr:spPr>
        <a:xfrm>
          <a:off x="18605500" y="144256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88</xdr:row>
      <xdr:rowOff>149877</xdr:rowOff>
    </xdr:from>
    <xdr:ext cx="762000" cy="259045"/>
    <xdr:sp macro="" textlink="">
      <xdr:nvSpPr>
        <xdr:cNvPr id="819" name="テキスト ボックス 818">
          <a:extLst>
            <a:ext uri="{FF2B5EF4-FFF2-40B4-BE49-F238E27FC236}">
              <a16:creationId xmlns:a16="http://schemas.microsoft.com/office/drawing/2014/main" id="{00000000-0008-0000-0200-000033030000}"/>
            </a:ext>
          </a:extLst>
        </xdr:cNvPr>
        <xdr:cNvSpPr txBox="1"/>
      </xdr:nvSpPr>
      <xdr:spPr>
        <a:xfrm>
          <a:off x="21971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88</xdr:row>
      <xdr:rowOff>149877</xdr:rowOff>
    </xdr:from>
    <xdr:ext cx="762000" cy="259045"/>
    <xdr:sp macro="" textlink="">
      <xdr:nvSpPr>
        <xdr:cNvPr id="820" name="テキスト ボックス 819">
          <a:extLst>
            <a:ext uri="{FF2B5EF4-FFF2-40B4-BE49-F238E27FC236}">
              <a16:creationId xmlns:a16="http://schemas.microsoft.com/office/drawing/2014/main" id="{00000000-0008-0000-0200-000034030000}"/>
            </a:ext>
          </a:extLst>
        </xdr:cNvPr>
        <xdr:cNvSpPr txBox="1"/>
      </xdr:nvSpPr>
      <xdr:spPr>
        <a:xfrm>
          <a:off x="2113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88</xdr:row>
      <xdr:rowOff>149877</xdr:rowOff>
    </xdr:from>
    <xdr:ext cx="762000" cy="259045"/>
    <xdr:sp macro="" textlink="">
      <xdr:nvSpPr>
        <xdr:cNvPr id="821" name="テキスト ボックス 820">
          <a:extLst>
            <a:ext uri="{FF2B5EF4-FFF2-40B4-BE49-F238E27FC236}">
              <a16:creationId xmlns:a16="http://schemas.microsoft.com/office/drawing/2014/main" id="{00000000-0008-0000-0200-000035030000}"/>
            </a:ext>
          </a:extLst>
        </xdr:cNvPr>
        <xdr:cNvSpPr txBox="1"/>
      </xdr:nvSpPr>
      <xdr:spPr>
        <a:xfrm>
          <a:off x="2024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88</xdr:row>
      <xdr:rowOff>149877</xdr:rowOff>
    </xdr:from>
    <xdr:ext cx="762000" cy="259045"/>
    <xdr:sp macro="" textlink="">
      <xdr:nvSpPr>
        <xdr:cNvPr id="822" name="テキスト ボックス 821">
          <a:extLst>
            <a:ext uri="{FF2B5EF4-FFF2-40B4-BE49-F238E27FC236}">
              <a16:creationId xmlns:a16="http://schemas.microsoft.com/office/drawing/2014/main" id="{00000000-0008-0000-0200-000036030000}"/>
            </a:ext>
          </a:extLst>
        </xdr:cNvPr>
        <xdr:cNvSpPr txBox="1"/>
      </xdr:nvSpPr>
      <xdr:spPr>
        <a:xfrm>
          <a:off x="19354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88</xdr:row>
      <xdr:rowOff>149877</xdr:rowOff>
    </xdr:from>
    <xdr:ext cx="762000" cy="259045"/>
    <xdr:sp macro="" textlink="">
      <xdr:nvSpPr>
        <xdr:cNvPr id="823" name="テキスト ボックス 822">
          <a:extLst>
            <a:ext uri="{FF2B5EF4-FFF2-40B4-BE49-F238E27FC236}">
              <a16:creationId xmlns:a16="http://schemas.microsoft.com/office/drawing/2014/main" id="{00000000-0008-0000-0200-000037030000}"/>
            </a:ext>
          </a:extLst>
        </xdr:cNvPr>
        <xdr:cNvSpPr txBox="1"/>
      </xdr:nvSpPr>
      <xdr:spPr>
        <a:xfrm>
          <a:off x="18465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83</xdr:row>
      <xdr:rowOff>53594</xdr:rowOff>
    </xdr:from>
    <xdr:to>
      <xdr:col>116</xdr:col>
      <xdr:colOff>114300</xdr:colOff>
      <xdr:row>83</xdr:row>
      <xdr:rowOff>155194</xdr:rowOff>
    </xdr:to>
    <xdr:sp macro="" textlink="">
      <xdr:nvSpPr>
        <xdr:cNvPr id="824" name="楕円 823">
          <a:extLst>
            <a:ext uri="{FF2B5EF4-FFF2-40B4-BE49-F238E27FC236}">
              <a16:creationId xmlns:a16="http://schemas.microsoft.com/office/drawing/2014/main" id="{00000000-0008-0000-0200-000038030000}"/>
            </a:ext>
          </a:extLst>
        </xdr:cNvPr>
        <xdr:cNvSpPr/>
      </xdr:nvSpPr>
      <xdr:spPr>
        <a:xfrm>
          <a:off x="22110700" y="142839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82</xdr:row>
      <xdr:rowOff>76471</xdr:rowOff>
    </xdr:from>
    <xdr:ext cx="469744" cy="259045"/>
    <xdr:sp macro="" textlink="">
      <xdr:nvSpPr>
        <xdr:cNvPr id="825" name="【消防施設】&#10;一人当たり面積該当値テキスト">
          <a:extLst>
            <a:ext uri="{FF2B5EF4-FFF2-40B4-BE49-F238E27FC236}">
              <a16:creationId xmlns:a16="http://schemas.microsoft.com/office/drawing/2014/main" id="{00000000-0008-0000-0200-000039030000}"/>
            </a:ext>
          </a:extLst>
        </xdr:cNvPr>
        <xdr:cNvSpPr txBox="1"/>
      </xdr:nvSpPr>
      <xdr:spPr>
        <a:xfrm>
          <a:off x="22199600" y="1413537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83</xdr:row>
      <xdr:rowOff>53594</xdr:rowOff>
    </xdr:from>
    <xdr:to>
      <xdr:col>112</xdr:col>
      <xdr:colOff>38100</xdr:colOff>
      <xdr:row>83</xdr:row>
      <xdr:rowOff>155194</xdr:rowOff>
    </xdr:to>
    <xdr:sp macro="" textlink="">
      <xdr:nvSpPr>
        <xdr:cNvPr id="826" name="楕円 825">
          <a:extLst>
            <a:ext uri="{FF2B5EF4-FFF2-40B4-BE49-F238E27FC236}">
              <a16:creationId xmlns:a16="http://schemas.microsoft.com/office/drawing/2014/main" id="{00000000-0008-0000-0200-00003A030000}"/>
            </a:ext>
          </a:extLst>
        </xdr:cNvPr>
        <xdr:cNvSpPr/>
      </xdr:nvSpPr>
      <xdr:spPr>
        <a:xfrm>
          <a:off x="21272500" y="142839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83</xdr:row>
      <xdr:rowOff>104394</xdr:rowOff>
    </xdr:from>
    <xdr:to>
      <xdr:col>116</xdr:col>
      <xdr:colOff>63500</xdr:colOff>
      <xdr:row>83</xdr:row>
      <xdr:rowOff>104394</xdr:rowOff>
    </xdr:to>
    <xdr:cxnSp macro="">
      <xdr:nvCxnSpPr>
        <xdr:cNvPr id="827" name="直線コネクタ 826">
          <a:extLst>
            <a:ext uri="{FF2B5EF4-FFF2-40B4-BE49-F238E27FC236}">
              <a16:creationId xmlns:a16="http://schemas.microsoft.com/office/drawing/2014/main" id="{00000000-0008-0000-0200-00003B030000}"/>
            </a:ext>
          </a:extLst>
        </xdr:cNvPr>
        <xdr:cNvCxnSpPr/>
      </xdr:nvCxnSpPr>
      <xdr:spPr>
        <a:xfrm>
          <a:off x="21323300" y="14334744"/>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83</xdr:row>
      <xdr:rowOff>58165</xdr:rowOff>
    </xdr:from>
    <xdr:to>
      <xdr:col>107</xdr:col>
      <xdr:colOff>101600</xdr:colOff>
      <xdr:row>83</xdr:row>
      <xdr:rowOff>159765</xdr:rowOff>
    </xdr:to>
    <xdr:sp macro="" textlink="">
      <xdr:nvSpPr>
        <xdr:cNvPr id="828" name="楕円 827">
          <a:extLst>
            <a:ext uri="{FF2B5EF4-FFF2-40B4-BE49-F238E27FC236}">
              <a16:creationId xmlns:a16="http://schemas.microsoft.com/office/drawing/2014/main" id="{00000000-0008-0000-0200-00003C030000}"/>
            </a:ext>
          </a:extLst>
        </xdr:cNvPr>
        <xdr:cNvSpPr/>
      </xdr:nvSpPr>
      <xdr:spPr>
        <a:xfrm>
          <a:off x="20383500" y="142885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83</xdr:row>
      <xdr:rowOff>104394</xdr:rowOff>
    </xdr:from>
    <xdr:to>
      <xdr:col>111</xdr:col>
      <xdr:colOff>177800</xdr:colOff>
      <xdr:row>83</xdr:row>
      <xdr:rowOff>108965</xdr:rowOff>
    </xdr:to>
    <xdr:cxnSp macro="">
      <xdr:nvCxnSpPr>
        <xdr:cNvPr id="829" name="直線コネクタ 828">
          <a:extLst>
            <a:ext uri="{FF2B5EF4-FFF2-40B4-BE49-F238E27FC236}">
              <a16:creationId xmlns:a16="http://schemas.microsoft.com/office/drawing/2014/main" id="{00000000-0008-0000-0200-00003D030000}"/>
            </a:ext>
          </a:extLst>
        </xdr:cNvPr>
        <xdr:cNvCxnSpPr/>
      </xdr:nvCxnSpPr>
      <xdr:spPr>
        <a:xfrm flipV="1">
          <a:off x="20434300" y="14334744"/>
          <a:ext cx="889000" cy="45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83</xdr:row>
      <xdr:rowOff>58165</xdr:rowOff>
    </xdr:from>
    <xdr:to>
      <xdr:col>102</xdr:col>
      <xdr:colOff>165100</xdr:colOff>
      <xdr:row>83</xdr:row>
      <xdr:rowOff>159765</xdr:rowOff>
    </xdr:to>
    <xdr:sp macro="" textlink="">
      <xdr:nvSpPr>
        <xdr:cNvPr id="830" name="楕円 829">
          <a:extLst>
            <a:ext uri="{FF2B5EF4-FFF2-40B4-BE49-F238E27FC236}">
              <a16:creationId xmlns:a16="http://schemas.microsoft.com/office/drawing/2014/main" id="{00000000-0008-0000-0200-00003E030000}"/>
            </a:ext>
          </a:extLst>
        </xdr:cNvPr>
        <xdr:cNvSpPr/>
      </xdr:nvSpPr>
      <xdr:spPr>
        <a:xfrm>
          <a:off x="19494500" y="142885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83</xdr:row>
      <xdr:rowOff>108965</xdr:rowOff>
    </xdr:from>
    <xdr:to>
      <xdr:col>107</xdr:col>
      <xdr:colOff>50800</xdr:colOff>
      <xdr:row>83</xdr:row>
      <xdr:rowOff>108965</xdr:rowOff>
    </xdr:to>
    <xdr:cxnSp macro="">
      <xdr:nvCxnSpPr>
        <xdr:cNvPr id="831" name="直線コネクタ 830">
          <a:extLst>
            <a:ext uri="{FF2B5EF4-FFF2-40B4-BE49-F238E27FC236}">
              <a16:creationId xmlns:a16="http://schemas.microsoft.com/office/drawing/2014/main" id="{00000000-0008-0000-0200-00003F030000}"/>
            </a:ext>
          </a:extLst>
        </xdr:cNvPr>
        <xdr:cNvCxnSpPr/>
      </xdr:nvCxnSpPr>
      <xdr:spPr>
        <a:xfrm>
          <a:off x="19545300" y="14339315"/>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83</xdr:row>
      <xdr:rowOff>58165</xdr:rowOff>
    </xdr:from>
    <xdr:to>
      <xdr:col>98</xdr:col>
      <xdr:colOff>38100</xdr:colOff>
      <xdr:row>83</xdr:row>
      <xdr:rowOff>159765</xdr:rowOff>
    </xdr:to>
    <xdr:sp macro="" textlink="">
      <xdr:nvSpPr>
        <xdr:cNvPr id="832" name="楕円 831">
          <a:extLst>
            <a:ext uri="{FF2B5EF4-FFF2-40B4-BE49-F238E27FC236}">
              <a16:creationId xmlns:a16="http://schemas.microsoft.com/office/drawing/2014/main" id="{00000000-0008-0000-0200-000040030000}"/>
            </a:ext>
          </a:extLst>
        </xdr:cNvPr>
        <xdr:cNvSpPr/>
      </xdr:nvSpPr>
      <xdr:spPr>
        <a:xfrm>
          <a:off x="18605500" y="142885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83</xdr:row>
      <xdr:rowOff>108965</xdr:rowOff>
    </xdr:from>
    <xdr:to>
      <xdr:col>102</xdr:col>
      <xdr:colOff>114300</xdr:colOff>
      <xdr:row>83</xdr:row>
      <xdr:rowOff>108965</xdr:rowOff>
    </xdr:to>
    <xdr:cxnSp macro="">
      <xdr:nvCxnSpPr>
        <xdr:cNvPr id="833" name="直線コネクタ 832">
          <a:extLst>
            <a:ext uri="{FF2B5EF4-FFF2-40B4-BE49-F238E27FC236}">
              <a16:creationId xmlns:a16="http://schemas.microsoft.com/office/drawing/2014/main" id="{00000000-0008-0000-0200-000041030000}"/>
            </a:ext>
          </a:extLst>
        </xdr:cNvPr>
        <xdr:cNvCxnSpPr/>
      </xdr:nvCxnSpPr>
      <xdr:spPr>
        <a:xfrm>
          <a:off x="18656300" y="14339315"/>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84</xdr:row>
      <xdr:rowOff>102888</xdr:rowOff>
    </xdr:from>
    <xdr:ext cx="469744" cy="259045"/>
    <xdr:sp macro="" textlink="">
      <xdr:nvSpPr>
        <xdr:cNvPr id="834" name="n_1aveValue【消防施設】&#10;一人当たり面積">
          <a:extLst>
            <a:ext uri="{FF2B5EF4-FFF2-40B4-BE49-F238E27FC236}">
              <a16:creationId xmlns:a16="http://schemas.microsoft.com/office/drawing/2014/main" id="{00000000-0008-0000-0200-000042030000}"/>
            </a:ext>
          </a:extLst>
        </xdr:cNvPr>
        <xdr:cNvSpPr txBox="1"/>
      </xdr:nvSpPr>
      <xdr:spPr>
        <a:xfrm>
          <a:off x="21075727" y="145046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84</xdr:row>
      <xdr:rowOff>107459</xdr:rowOff>
    </xdr:from>
    <xdr:ext cx="469744" cy="259045"/>
    <xdr:sp macro="" textlink="">
      <xdr:nvSpPr>
        <xdr:cNvPr id="835" name="n_2aveValue【消防施設】&#10;一人当たり面積">
          <a:extLst>
            <a:ext uri="{FF2B5EF4-FFF2-40B4-BE49-F238E27FC236}">
              <a16:creationId xmlns:a16="http://schemas.microsoft.com/office/drawing/2014/main" id="{00000000-0008-0000-0200-000043030000}"/>
            </a:ext>
          </a:extLst>
        </xdr:cNvPr>
        <xdr:cNvSpPr txBox="1"/>
      </xdr:nvSpPr>
      <xdr:spPr>
        <a:xfrm>
          <a:off x="20199427" y="145092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84</xdr:row>
      <xdr:rowOff>116603</xdr:rowOff>
    </xdr:from>
    <xdr:ext cx="469744" cy="259045"/>
    <xdr:sp macro="" textlink="">
      <xdr:nvSpPr>
        <xdr:cNvPr id="836" name="n_3aveValue【消防施設】&#10;一人当たり面積">
          <a:extLst>
            <a:ext uri="{FF2B5EF4-FFF2-40B4-BE49-F238E27FC236}">
              <a16:creationId xmlns:a16="http://schemas.microsoft.com/office/drawing/2014/main" id="{00000000-0008-0000-0200-000044030000}"/>
            </a:ext>
          </a:extLst>
        </xdr:cNvPr>
        <xdr:cNvSpPr txBox="1"/>
      </xdr:nvSpPr>
      <xdr:spPr>
        <a:xfrm>
          <a:off x="19310427" y="145184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84</xdr:row>
      <xdr:rowOff>116603</xdr:rowOff>
    </xdr:from>
    <xdr:ext cx="469744" cy="259045"/>
    <xdr:sp macro="" textlink="">
      <xdr:nvSpPr>
        <xdr:cNvPr id="837" name="n_4aveValue【消防施設】&#10;一人当たり面積">
          <a:extLst>
            <a:ext uri="{FF2B5EF4-FFF2-40B4-BE49-F238E27FC236}">
              <a16:creationId xmlns:a16="http://schemas.microsoft.com/office/drawing/2014/main" id="{00000000-0008-0000-0200-000045030000}"/>
            </a:ext>
          </a:extLst>
        </xdr:cNvPr>
        <xdr:cNvSpPr txBox="1"/>
      </xdr:nvSpPr>
      <xdr:spPr>
        <a:xfrm>
          <a:off x="18421427" y="145184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82</xdr:row>
      <xdr:rowOff>271</xdr:rowOff>
    </xdr:from>
    <xdr:ext cx="469744" cy="259045"/>
    <xdr:sp macro="" textlink="">
      <xdr:nvSpPr>
        <xdr:cNvPr id="838" name="n_1mainValue【消防施設】&#10;一人当たり面積">
          <a:extLst>
            <a:ext uri="{FF2B5EF4-FFF2-40B4-BE49-F238E27FC236}">
              <a16:creationId xmlns:a16="http://schemas.microsoft.com/office/drawing/2014/main" id="{00000000-0008-0000-0200-000046030000}"/>
            </a:ext>
          </a:extLst>
        </xdr:cNvPr>
        <xdr:cNvSpPr txBox="1"/>
      </xdr:nvSpPr>
      <xdr:spPr>
        <a:xfrm>
          <a:off x="21075727" y="1405917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82</xdr:row>
      <xdr:rowOff>4842</xdr:rowOff>
    </xdr:from>
    <xdr:ext cx="469744" cy="259045"/>
    <xdr:sp macro="" textlink="">
      <xdr:nvSpPr>
        <xdr:cNvPr id="839" name="n_2mainValue【消防施設】&#10;一人当たり面積">
          <a:extLst>
            <a:ext uri="{FF2B5EF4-FFF2-40B4-BE49-F238E27FC236}">
              <a16:creationId xmlns:a16="http://schemas.microsoft.com/office/drawing/2014/main" id="{00000000-0008-0000-0200-000047030000}"/>
            </a:ext>
          </a:extLst>
        </xdr:cNvPr>
        <xdr:cNvSpPr txBox="1"/>
      </xdr:nvSpPr>
      <xdr:spPr>
        <a:xfrm>
          <a:off x="20199427" y="140637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82</xdr:row>
      <xdr:rowOff>4842</xdr:rowOff>
    </xdr:from>
    <xdr:ext cx="469744" cy="259045"/>
    <xdr:sp macro="" textlink="">
      <xdr:nvSpPr>
        <xdr:cNvPr id="840" name="n_3mainValue【消防施設】&#10;一人当たり面積">
          <a:extLst>
            <a:ext uri="{FF2B5EF4-FFF2-40B4-BE49-F238E27FC236}">
              <a16:creationId xmlns:a16="http://schemas.microsoft.com/office/drawing/2014/main" id="{00000000-0008-0000-0200-000048030000}"/>
            </a:ext>
          </a:extLst>
        </xdr:cNvPr>
        <xdr:cNvSpPr txBox="1"/>
      </xdr:nvSpPr>
      <xdr:spPr>
        <a:xfrm>
          <a:off x="19310427" y="140637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82</xdr:row>
      <xdr:rowOff>4842</xdr:rowOff>
    </xdr:from>
    <xdr:ext cx="469744" cy="259045"/>
    <xdr:sp macro="" textlink="">
      <xdr:nvSpPr>
        <xdr:cNvPr id="841" name="n_4mainValue【消防施設】&#10;一人当たり面積">
          <a:extLst>
            <a:ext uri="{FF2B5EF4-FFF2-40B4-BE49-F238E27FC236}">
              <a16:creationId xmlns:a16="http://schemas.microsoft.com/office/drawing/2014/main" id="{00000000-0008-0000-0200-000049030000}"/>
            </a:ext>
          </a:extLst>
        </xdr:cNvPr>
        <xdr:cNvSpPr txBox="1"/>
      </xdr:nvSpPr>
      <xdr:spPr>
        <a:xfrm>
          <a:off x="18421427" y="140637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19050</xdr:rowOff>
    </xdr:from>
    <xdr:to>
      <xdr:col>90</xdr:col>
      <xdr:colOff>25400</xdr:colOff>
      <xdr:row>94</xdr:row>
      <xdr:rowOff>139700</xdr:rowOff>
    </xdr:to>
    <xdr:sp macro="" textlink="">
      <xdr:nvSpPr>
        <xdr:cNvPr id="842" name="正方形/長方形 841">
          <a:extLst>
            <a:ext uri="{FF2B5EF4-FFF2-40B4-BE49-F238E27FC236}">
              <a16:creationId xmlns:a16="http://schemas.microsoft.com/office/drawing/2014/main" id="{00000000-0008-0000-0200-00004A030000}"/>
            </a:ext>
          </a:extLst>
        </xdr:cNvPr>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843" name="正方形/長方形 842">
          <a:extLst>
            <a:ext uri="{FF2B5EF4-FFF2-40B4-BE49-F238E27FC236}">
              <a16:creationId xmlns:a16="http://schemas.microsoft.com/office/drawing/2014/main" id="{00000000-0008-0000-0200-00004B030000}"/>
            </a:ext>
          </a:extLst>
        </xdr:cNvPr>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844" name="正方形/長方形 843">
          <a:extLst>
            <a:ext uri="{FF2B5EF4-FFF2-40B4-BE49-F238E27FC236}">
              <a16:creationId xmlns:a16="http://schemas.microsoft.com/office/drawing/2014/main" id="{00000000-0008-0000-0200-00004C030000}"/>
            </a:ext>
          </a:extLst>
        </xdr:cNvPr>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845" name="正方形/長方形 844">
          <a:extLst>
            <a:ext uri="{FF2B5EF4-FFF2-40B4-BE49-F238E27FC236}">
              <a16:creationId xmlns:a16="http://schemas.microsoft.com/office/drawing/2014/main" id="{00000000-0008-0000-0200-00004D030000}"/>
            </a:ext>
          </a:extLst>
        </xdr:cNvPr>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846" name="正方形/長方形 845">
          <a:extLst>
            <a:ext uri="{FF2B5EF4-FFF2-40B4-BE49-F238E27FC236}">
              <a16:creationId xmlns:a16="http://schemas.microsoft.com/office/drawing/2014/main" id="{00000000-0008-0000-0200-00004E030000}"/>
            </a:ext>
          </a:extLst>
        </xdr:cNvPr>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847" name="正方形/長方形 846">
          <a:extLst>
            <a:ext uri="{FF2B5EF4-FFF2-40B4-BE49-F238E27FC236}">
              <a16:creationId xmlns:a16="http://schemas.microsoft.com/office/drawing/2014/main" id="{00000000-0008-0000-0200-00004F030000}"/>
            </a:ext>
          </a:extLst>
        </xdr:cNvPr>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848" name="正方形/長方形 847">
          <a:extLst>
            <a:ext uri="{FF2B5EF4-FFF2-40B4-BE49-F238E27FC236}">
              <a16:creationId xmlns:a16="http://schemas.microsoft.com/office/drawing/2014/main" id="{00000000-0008-0000-0200-000050030000}"/>
            </a:ext>
          </a:extLst>
        </xdr:cNvPr>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849" name="正方形/長方形 848">
          <a:extLst>
            <a:ext uri="{FF2B5EF4-FFF2-40B4-BE49-F238E27FC236}">
              <a16:creationId xmlns:a16="http://schemas.microsoft.com/office/drawing/2014/main" id="{00000000-0008-0000-0200-000051030000}"/>
            </a:ext>
          </a:extLst>
        </xdr:cNvPr>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850" name="テキスト ボックス 849">
          <a:extLst>
            <a:ext uri="{FF2B5EF4-FFF2-40B4-BE49-F238E27FC236}">
              <a16:creationId xmlns:a16="http://schemas.microsoft.com/office/drawing/2014/main" id="{00000000-0008-0000-0200-000052030000}"/>
            </a:ext>
          </a:extLst>
        </xdr:cNvPr>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851" name="直線コネクタ 850">
          <a:extLst>
            <a:ext uri="{FF2B5EF4-FFF2-40B4-BE49-F238E27FC236}">
              <a16:creationId xmlns:a16="http://schemas.microsoft.com/office/drawing/2014/main" id="{00000000-0008-0000-0200-000053030000}"/>
            </a:ext>
          </a:extLst>
        </xdr:cNvPr>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852" name="テキスト ボックス 851">
          <a:extLst>
            <a:ext uri="{FF2B5EF4-FFF2-40B4-BE49-F238E27FC236}">
              <a16:creationId xmlns:a16="http://schemas.microsoft.com/office/drawing/2014/main" id="{00000000-0008-0000-0200-000054030000}"/>
            </a:ext>
          </a:extLst>
        </xdr:cNvPr>
        <xdr:cNvSpPr txBox="1"/>
      </xdr:nvSpPr>
      <xdr:spPr>
        <a:xfrm>
          <a:off x="11978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109</xdr:row>
      <xdr:rowOff>35379</xdr:rowOff>
    </xdr:from>
    <xdr:to>
      <xdr:col>89</xdr:col>
      <xdr:colOff>177800</xdr:colOff>
      <xdr:row>109</xdr:row>
      <xdr:rowOff>35379</xdr:rowOff>
    </xdr:to>
    <xdr:cxnSp macro="">
      <xdr:nvCxnSpPr>
        <xdr:cNvPr id="853" name="直線コネクタ 852">
          <a:extLst>
            <a:ext uri="{FF2B5EF4-FFF2-40B4-BE49-F238E27FC236}">
              <a16:creationId xmlns:a16="http://schemas.microsoft.com/office/drawing/2014/main" id="{00000000-0008-0000-0200-000055030000}"/>
            </a:ext>
          </a:extLst>
        </xdr:cNvPr>
        <xdr:cNvCxnSpPr/>
      </xdr:nvCxnSpPr>
      <xdr:spPr>
        <a:xfrm>
          <a:off x="12446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64606</xdr:rowOff>
    </xdr:from>
    <xdr:ext cx="467179" cy="259045"/>
    <xdr:sp macro="" textlink="">
      <xdr:nvSpPr>
        <xdr:cNvPr id="854" name="テキスト ボックス 853">
          <a:extLst>
            <a:ext uri="{FF2B5EF4-FFF2-40B4-BE49-F238E27FC236}">
              <a16:creationId xmlns:a16="http://schemas.microsoft.com/office/drawing/2014/main" id="{00000000-0008-0000-0200-000056030000}"/>
            </a:ext>
          </a:extLst>
        </xdr:cNvPr>
        <xdr:cNvSpPr txBox="1"/>
      </xdr:nvSpPr>
      <xdr:spPr>
        <a:xfrm>
          <a:off x="11978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107</xdr:row>
      <xdr:rowOff>51707</xdr:rowOff>
    </xdr:from>
    <xdr:to>
      <xdr:col>89</xdr:col>
      <xdr:colOff>177800</xdr:colOff>
      <xdr:row>107</xdr:row>
      <xdr:rowOff>51707</xdr:rowOff>
    </xdr:to>
    <xdr:cxnSp macro="">
      <xdr:nvCxnSpPr>
        <xdr:cNvPr id="855" name="直線コネクタ 854">
          <a:extLst>
            <a:ext uri="{FF2B5EF4-FFF2-40B4-BE49-F238E27FC236}">
              <a16:creationId xmlns:a16="http://schemas.microsoft.com/office/drawing/2014/main" id="{00000000-0008-0000-0200-000057030000}"/>
            </a:ext>
          </a:extLst>
        </xdr:cNvPr>
        <xdr:cNvCxnSpPr/>
      </xdr:nvCxnSpPr>
      <xdr:spPr>
        <a:xfrm>
          <a:off x="12446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106</xdr:row>
      <xdr:rowOff>80934</xdr:rowOff>
    </xdr:from>
    <xdr:ext cx="403059" cy="259045"/>
    <xdr:sp macro="" textlink="">
      <xdr:nvSpPr>
        <xdr:cNvPr id="856" name="テキスト ボックス 855">
          <a:extLst>
            <a:ext uri="{FF2B5EF4-FFF2-40B4-BE49-F238E27FC236}">
              <a16:creationId xmlns:a16="http://schemas.microsoft.com/office/drawing/2014/main" id="{00000000-0008-0000-0200-000058030000}"/>
            </a:ext>
          </a:extLst>
        </xdr:cNvPr>
        <xdr:cNvSpPr txBox="1"/>
      </xdr:nvSpPr>
      <xdr:spPr>
        <a:xfrm>
          <a:off x="12042941" y="1825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105</xdr:row>
      <xdr:rowOff>68036</xdr:rowOff>
    </xdr:from>
    <xdr:to>
      <xdr:col>89</xdr:col>
      <xdr:colOff>177800</xdr:colOff>
      <xdr:row>105</xdr:row>
      <xdr:rowOff>68036</xdr:rowOff>
    </xdr:to>
    <xdr:cxnSp macro="">
      <xdr:nvCxnSpPr>
        <xdr:cNvPr id="857" name="直線コネクタ 856">
          <a:extLst>
            <a:ext uri="{FF2B5EF4-FFF2-40B4-BE49-F238E27FC236}">
              <a16:creationId xmlns:a16="http://schemas.microsoft.com/office/drawing/2014/main" id="{00000000-0008-0000-0200-000059030000}"/>
            </a:ext>
          </a:extLst>
        </xdr:cNvPr>
        <xdr:cNvCxnSpPr/>
      </xdr:nvCxnSpPr>
      <xdr:spPr>
        <a:xfrm>
          <a:off x="12446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104</xdr:row>
      <xdr:rowOff>97263</xdr:rowOff>
    </xdr:from>
    <xdr:ext cx="403059" cy="259045"/>
    <xdr:sp macro="" textlink="">
      <xdr:nvSpPr>
        <xdr:cNvPr id="858" name="テキスト ボックス 857">
          <a:extLst>
            <a:ext uri="{FF2B5EF4-FFF2-40B4-BE49-F238E27FC236}">
              <a16:creationId xmlns:a16="http://schemas.microsoft.com/office/drawing/2014/main" id="{00000000-0008-0000-0200-00005A030000}"/>
            </a:ext>
          </a:extLst>
        </xdr:cNvPr>
        <xdr:cNvSpPr txBox="1"/>
      </xdr:nvSpPr>
      <xdr:spPr>
        <a:xfrm>
          <a:off x="12042941" y="1792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103</xdr:row>
      <xdr:rowOff>84364</xdr:rowOff>
    </xdr:from>
    <xdr:to>
      <xdr:col>89</xdr:col>
      <xdr:colOff>177800</xdr:colOff>
      <xdr:row>103</xdr:row>
      <xdr:rowOff>84364</xdr:rowOff>
    </xdr:to>
    <xdr:cxnSp macro="">
      <xdr:nvCxnSpPr>
        <xdr:cNvPr id="859" name="直線コネクタ 858">
          <a:extLst>
            <a:ext uri="{FF2B5EF4-FFF2-40B4-BE49-F238E27FC236}">
              <a16:creationId xmlns:a16="http://schemas.microsoft.com/office/drawing/2014/main" id="{00000000-0008-0000-0200-00005B030000}"/>
            </a:ext>
          </a:extLst>
        </xdr:cNvPr>
        <xdr:cNvCxnSpPr/>
      </xdr:nvCxnSpPr>
      <xdr:spPr>
        <a:xfrm>
          <a:off x="12446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102</xdr:row>
      <xdr:rowOff>113591</xdr:rowOff>
    </xdr:from>
    <xdr:ext cx="403059" cy="259045"/>
    <xdr:sp macro="" textlink="">
      <xdr:nvSpPr>
        <xdr:cNvPr id="860" name="テキスト ボックス 859">
          <a:extLst>
            <a:ext uri="{FF2B5EF4-FFF2-40B4-BE49-F238E27FC236}">
              <a16:creationId xmlns:a16="http://schemas.microsoft.com/office/drawing/2014/main" id="{00000000-0008-0000-0200-00005C030000}"/>
            </a:ext>
          </a:extLst>
        </xdr:cNvPr>
        <xdr:cNvSpPr txBox="1"/>
      </xdr:nvSpPr>
      <xdr:spPr>
        <a:xfrm>
          <a:off x="12042941"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100693</xdr:rowOff>
    </xdr:from>
    <xdr:to>
      <xdr:col>89</xdr:col>
      <xdr:colOff>177800</xdr:colOff>
      <xdr:row>101</xdr:row>
      <xdr:rowOff>100693</xdr:rowOff>
    </xdr:to>
    <xdr:cxnSp macro="">
      <xdr:nvCxnSpPr>
        <xdr:cNvPr id="861" name="直線コネクタ 860">
          <a:extLst>
            <a:ext uri="{FF2B5EF4-FFF2-40B4-BE49-F238E27FC236}">
              <a16:creationId xmlns:a16="http://schemas.microsoft.com/office/drawing/2014/main" id="{00000000-0008-0000-0200-00005D030000}"/>
            </a:ext>
          </a:extLst>
        </xdr:cNvPr>
        <xdr:cNvCxnSpPr/>
      </xdr:nvCxnSpPr>
      <xdr:spPr>
        <a:xfrm>
          <a:off x="12446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100</xdr:row>
      <xdr:rowOff>129920</xdr:rowOff>
    </xdr:from>
    <xdr:ext cx="403059" cy="259045"/>
    <xdr:sp macro="" textlink="">
      <xdr:nvSpPr>
        <xdr:cNvPr id="862" name="テキスト ボックス 861">
          <a:extLst>
            <a:ext uri="{FF2B5EF4-FFF2-40B4-BE49-F238E27FC236}">
              <a16:creationId xmlns:a16="http://schemas.microsoft.com/office/drawing/2014/main" id="{00000000-0008-0000-0200-00005E030000}"/>
            </a:ext>
          </a:extLst>
        </xdr:cNvPr>
        <xdr:cNvSpPr txBox="1"/>
      </xdr:nvSpPr>
      <xdr:spPr>
        <a:xfrm>
          <a:off x="12042941" y="1727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99</xdr:row>
      <xdr:rowOff>117021</xdr:rowOff>
    </xdr:from>
    <xdr:to>
      <xdr:col>89</xdr:col>
      <xdr:colOff>177800</xdr:colOff>
      <xdr:row>99</xdr:row>
      <xdr:rowOff>117021</xdr:rowOff>
    </xdr:to>
    <xdr:cxnSp macro="">
      <xdr:nvCxnSpPr>
        <xdr:cNvPr id="863" name="直線コネクタ 862">
          <a:extLst>
            <a:ext uri="{FF2B5EF4-FFF2-40B4-BE49-F238E27FC236}">
              <a16:creationId xmlns:a16="http://schemas.microsoft.com/office/drawing/2014/main" id="{00000000-0008-0000-0200-00005F030000}"/>
            </a:ext>
          </a:extLst>
        </xdr:cNvPr>
        <xdr:cNvCxnSpPr/>
      </xdr:nvCxnSpPr>
      <xdr:spPr>
        <a:xfrm>
          <a:off x="12446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98</xdr:row>
      <xdr:rowOff>146248</xdr:rowOff>
    </xdr:from>
    <xdr:ext cx="338939" cy="259045"/>
    <xdr:sp macro="" textlink="">
      <xdr:nvSpPr>
        <xdr:cNvPr id="864" name="テキスト ボックス 863">
          <a:extLst>
            <a:ext uri="{FF2B5EF4-FFF2-40B4-BE49-F238E27FC236}">
              <a16:creationId xmlns:a16="http://schemas.microsoft.com/office/drawing/2014/main" id="{00000000-0008-0000-0200-000060030000}"/>
            </a:ext>
          </a:extLst>
        </xdr:cNvPr>
        <xdr:cNvSpPr txBox="1"/>
      </xdr:nvSpPr>
      <xdr:spPr>
        <a:xfrm>
          <a:off x="12107061" y="1694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865" name="直線コネクタ 864">
          <a:extLst>
            <a:ext uri="{FF2B5EF4-FFF2-40B4-BE49-F238E27FC236}">
              <a16:creationId xmlns:a16="http://schemas.microsoft.com/office/drawing/2014/main" id="{00000000-0008-0000-0200-000061030000}"/>
            </a:ext>
          </a:extLst>
        </xdr:cNvPr>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macro="" textlink="">
      <xdr:nvSpPr>
        <xdr:cNvPr id="866" name="【庁舎】&#10;有形固定資産減価償却率グラフ枠">
          <a:extLst>
            <a:ext uri="{FF2B5EF4-FFF2-40B4-BE49-F238E27FC236}">
              <a16:creationId xmlns:a16="http://schemas.microsoft.com/office/drawing/2014/main" id="{00000000-0008-0000-0200-000062030000}"/>
            </a:ext>
          </a:extLst>
        </xdr:cNvPr>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99</xdr:row>
      <xdr:rowOff>169273</xdr:rowOff>
    </xdr:from>
    <xdr:to>
      <xdr:col>85</xdr:col>
      <xdr:colOff>126364</xdr:colOff>
      <xdr:row>109</xdr:row>
      <xdr:rowOff>35379</xdr:rowOff>
    </xdr:to>
    <xdr:cxnSp macro="">
      <xdr:nvCxnSpPr>
        <xdr:cNvPr id="867" name="直線コネクタ 866">
          <a:extLst>
            <a:ext uri="{FF2B5EF4-FFF2-40B4-BE49-F238E27FC236}">
              <a16:creationId xmlns:a16="http://schemas.microsoft.com/office/drawing/2014/main" id="{00000000-0008-0000-0200-000063030000}"/>
            </a:ext>
          </a:extLst>
        </xdr:cNvPr>
        <xdr:cNvCxnSpPr/>
      </xdr:nvCxnSpPr>
      <xdr:spPr>
        <a:xfrm flipV="1">
          <a:off x="16318864" y="17142823"/>
          <a:ext cx="0" cy="158060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109</xdr:row>
      <xdr:rowOff>39206</xdr:rowOff>
    </xdr:from>
    <xdr:ext cx="469744" cy="259045"/>
    <xdr:sp macro="" textlink="">
      <xdr:nvSpPr>
        <xdr:cNvPr id="868" name="【庁舎】&#10;有形固定資産減価償却率最小値テキスト">
          <a:extLst>
            <a:ext uri="{FF2B5EF4-FFF2-40B4-BE49-F238E27FC236}">
              <a16:creationId xmlns:a16="http://schemas.microsoft.com/office/drawing/2014/main" id="{00000000-0008-0000-0200-000064030000}"/>
            </a:ext>
          </a:extLst>
        </xdr:cNvPr>
        <xdr:cNvSpPr txBox="1"/>
      </xdr:nvSpPr>
      <xdr:spPr>
        <a:xfrm>
          <a:off x="16357600" y="1872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109</xdr:row>
      <xdr:rowOff>35379</xdr:rowOff>
    </xdr:from>
    <xdr:to>
      <xdr:col>86</xdr:col>
      <xdr:colOff>25400</xdr:colOff>
      <xdr:row>109</xdr:row>
      <xdr:rowOff>35379</xdr:rowOff>
    </xdr:to>
    <xdr:cxnSp macro="">
      <xdr:nvCxnSpPr>
        <xdr:cNvPr id="869" name="直線コネクタ 868">
          <a:extLst>
            <a:ext uri="{FF2B5EF4-FFF2-40B4-BE49-F238E27FC236}">
              <a16:creationId xmlns:a16="http://schemas.microsoft.com/office/drawing/2014/main" id="{00000000-0008-0000-0200-000065030000}"/>
            </a:ext>
          </a:extLst>
        </xdr:cNvPr>
        <xdr:cNvCxnSpPr/>
      </xdr:nvCxnSpPr>
      <xdr:spPr>
        <a:xfrm>
          <a:off x="16230600" y="1872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98</xdr:row>
      <xdr:rowOff>115950</xdr:rowOff>
    </xdr:from>
    <xdr:ext cx="340478" cy="259045"/>
    <xdr:sp macro="" textlink="">
      <xdr:nvSpPr>
        <xdr:cNvPr id="870" name="【庁舎】&#10;有形固定資産減価償却率最大値テキスト">
          <a:extLst>
            <a:ext uri="{FF2B5EF4-FFF2-40B4-BE49-F238E27FC236}">
              <a16:creationId xmlns:a16="http://schemas.microsoft.com/office/drawing/2014/main" id="{00000000-0008-0000-0200-000066030000}"/>
            </a:ext>
          </a:extLst>
        </xdr:cNvPr>
        <xdr:cNvSpPr txBox="1"/>
      </xdr:nvSpPr>
      <xdr:spPr>
        <a:xfrm>
          <a:off x="16357600" y="16918050"/>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169273</xdr:rowOff>
    </xdr:from>
    <xdr:to>
      <xdr:col>86</xdr:col>
      <xdr:colOff>25400</xdr:colOff>
      <xdr:row>99</xdr:row>
      <xdr:rowOff>169273</xdr:rowOff>
    </xdr:to>
    <xdr:cxnSp macro="">
      <xdr:nvCxnSpPr>
        <xdr:cNvPr id="871" name="直線コネクタ 870">
          <a:extLst>
            <a:ext uri="{FF2B5EF4-FFF2-40B4-BE49-F238E27FC236}">
              <a16:creationId xmlns:a16="http://schemas.microsoft.com/office/drawing/2014/main" id="{00000000-0008-0000-0200-000067030000}"/>
            </a:ext>
          </a:extLst>
        </xdr:cNvPr>
        <xdr:cNvCxnSpPr/>
      </xdr:nvCxnSpPr>
      <xdr:spPr>
        <a:xfrm>
          <a:off x="16230600" y="1714282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103</xdr:row>
      <xdr:rowOff>89098</xdr:rowOff>
    </xdr:from>
    <xdr:ext cx="405111" cy="259045"/>
    <xdr:sp macro="" textlink="">
      <xdr:nvSpPr>
        <xdr:cNvPr id="872" name="【庁舎】&#10;有形固定資産減価償却率平均値テキスト">
          <a:extLst>
            <a:ext uri="{FF2B5EF4-FFF2-40B4-BE49-F238E27FC236}">
              <a16:creationId xmlns:a16="http://schemas.microsoft.com/office/drawing/2014/main" id="{00000000-0008-0000-0200-000068030000}"/>
            </a:ext>
          </a:extLst>
        </xdr:cNvPr>
        <xdr:cNvSpPr txBox="1"/>
      </xdr:nvSpPr>
      <xdr:spPr>
        <a:xfrm>
          <a:off x="16357600" y="17748448"/>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104</xdr:row>
      <xdr:rowOff>66221</xdr:rowOff>
    </xdr:from>
    <xdr:to>
      <xdr:col>85</xdr:col>
      <xdr:colOff>177800</xdr:colOff>
      <xdr:row>104</xdr:row>
      <xdr:rowOff>167821</xdr:rowOff>
    </xdr:to>
    <xdr:sp macro="" textlink="">
      <xdr:nvSpPr>
        <xdr:cNvPr id="873" name="フローチャート: 判断 872">
          <a:extLst>
            <a:ext uri="{FF2B5EF4-FFF2-40B4-BE49-F238E27FC236}">
              <a16:creationId xmlns:a16="http://schemas.microsoft.com/office/drawing/2014/main" id="{00000000-0008-0000-0200-000069030000}"/>
            </a:ext>
          </a:extLst>
        </xdr:cNvPr>
        <xdr:cNvSpPr/>
      </xdr:nvSpPr>
      <xdr:spPr>
        <a:xfrm>
          <a:off x="16268700" y="178970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104</xdr:row>
      <xdr:rowOff>51526</xdr:rowOff>
    </xdr:from>
    <xdr:to>
      <xdr:col>81</xdr:col>
      <xdr:colOff>101600</xdr:colOff>
      <xdr:row>104</xdr:row>
      <xdr:rowOff>153126</xdr:rowOff>
    </xdr:to>
    <xdr:sp macro="" textlink="">
      <xdr:nvSpPr>
        <xdr:cNvPr id="874" name="フローチャート: 判断 873">
          <a:extLst>
            <a:ext uri="{FF2B5EF4-FFF2-40B4-BE49-F238E27FC236}">
              <a16:creationId xmlns:a16="http://schemas.microsoft.com/office/drawing/2014/main" id="{00000000-0008-0000-0200-00006A030000}"/>
            </a:ext>
          </a:extLst>
        </xdr:cNvPr>
        <xdr:cNvSpPr/>
      </xdr:nvSpPr>
      <xdr:spPr>
        <a:xfrm>
          <a:off x="15430500" y="178823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104</xdr:row>
      <xdr:rowOff>46627</xdr:rowOff>
    </xdr:from>
    <xdr:to>
      <xdr:col>76</xdr:col>
      <xdr:colOff>165100</xdr:colOff>
      <xdr:row>104</xdr:row>
      <xdr:rowOff>148227</xdr:rowOff>
    </xdr:to>
    <xdr:sp macro="" textlink="">
      <xdr:nvSpPr>
        <xdr:cNvPr id="875" name="フローチャート: 判断 874">
          <a:extLst>
            <a:ext uri="{FF2B5EF4-FFF2-40B4-BE49-F238E27FC236}">
              <a16:creationId xmlns:a16="http://schemas.microsoft.com/office/drawing/2014/main" id="{00000000-0008-0000-0200-00006B030000}"/>
            </a:ext>
          </a:extLst>
        </xdr:cNvPr>
        <xdr:cNvSpPr/>
      </xdr:nvSpPr>
      <xdr:spPr>
        <a:xfrm>
          <a:off x="14541500" y="178774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104</xdr:row>
      <xdr:rowOff>79284</xdr:rowOff>
    </xdr:from>
    <xdr:to>
      <xdr:col>72</xdr:col>
      <xdr:colOff>38100</xdr:colOff>
      <xdr:row>105</xdr:row>
      <xdr:rowOff>9434</xdr:rowOff>
    </xdr:to>
    <xdr:sp macro="" textlink="">
      <xdr:nvSpPr>
        <xdr:cNvPr id="876" name="フローチャート: 判断 875">
          <a:extLst>
            <a:ext uri="{FF2B5EF4-FFF2-40B4-BE49-F238E27FC236}">
              <a16:creationId xmlns:a16="http://schemas.microsoft.com/office/drawing/2014/main" id="{00000000-0008-0000-0200-00006C030000}"/>
            </a:ext>
          </a:extLst>
        </xdr:cNvPr>
        <xdr:cNvSpPr/>
      </xdr:nvSpPr>
      <xdr:spPr>
        <a:xfrm>
          <a:off x="13652500" y="179100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104</xdr:row>
      <xdr:rowOff>121738</xdr:rowOff>
    </xdr:from>
    <xdr:to>
      <xdr:col>67</xdr:col>
      <xdr:colOff>101600</xdr:colOff>
      <xdr:row>105</xdr:row>
      <xdr:rowOff>51888</xdr:rowOff>
    </xdr:to>
    <xdr:sp macro="" textlink="">
      <xdr:nvSpPr>
        <xdr:cNvPr id="877" name="フローチャート: 判断 876">
          <a:extLst>
            <a:ext uri="{FF2B5EF4-FFF2-40B4-BE49-F238E27FC236}">
              <a16:creationId xmlns:a16="http://schemas.microsoft.com/office/drawing/2014/main" id="{00000000-0008-0000-0200-00006D030000}"/>
            </a:ext>
          </a:extLst>
        </xdr:cNvPr>
        <xdr:cNvSpPr/>
      </xdr:nvSpPr>
      <xdr:spPr>
        <a:xfrm>
          <a:off x="12763500" y="179525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878" name="テキスト ボックス 877">
          <a:extLst>
            <a:ext uri="{FF2B5EF4-FFF2-40B4-BE49-F238E27FC236}">
              <a16:creationId xmlns:a16="http://schemas.microsoft.com/office/drawing/2014/main" id="{00000000-0008-0000-0200-00006E030000}"/>
            </a:ext>
          </a:extLst>
        </xdr:cNvPr>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879" name="テキスト ボックス 878">
          <a:extLst>
            <a:ext uri="{FF2B5EF4-FFF2-40B4-BE49-F238E27FC236}">
              <a16:creationId xmlns:a16="http://schemas.microsoft.com/office/drawing/2014/main" id="{00000000-0008-0000-0200-00006F030000}"/>
            </a:ext>
          </a:extLst>
        </xdr:cNvPr>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880" name="テキスト ボックス 879">
          <a:extLst>
            <a:ext uri="{FF2B5EF4-FFF2-40B4-BE49-F238E27FC236}">
              <a16:creationId xmlns:a16="http://schemas.microsoft.com/office/drawing/2014/main" id="{00000000-0008-0000-0200-000070030000}"/>
            </a:ext>
          </a:extLst>
        </xdr:cNvPr>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881" name="テキスト ボックス 880">
          <a:extLst>
            <a:ext uri="{FF2B5EF4-FFF2-40B4-BE49-F238E27FC236}">
              <a16:creationId xmlns:a16="http://schemas.microsoft.com/office/drawing/2014/main" id="{00000000-0008-0000-0200-000071030000}"/>
            </a:ext>
          </a:extLst>
        </xdr:cNvPr>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882" name="テキスト ボックス 881">
          <a:extLst>
            <a:ext uri="{FF2B5EF4-FFF2-40B4-BE49-F238E27FC236}">
              <a16:creationId xmlns:a16="http://schemas.microsoft.com/office/drawing/2014/main" id="{00000000-0008-0000-0200-000072030000}"/>
            </a:ext>
          </a:extLst>
        </xdr:cNvPr>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106</xdr:row>
      <xdr:rowOff>49893</xdr:rowOff>
    </xdr:from>
    <xdr:to>
      <xdr:col>85</xdr:col>
      <xdr:colOff>177800</xdr:colOff>
      <xdr:row>106</xdr:row>
      <xdr:rowOff>151493</xdr:rowOff>
    </xdr:to>
    <xdr:sp macro="" textlink="">
      <xdr:nvSpPr>
        <xdr:cNvPr id="883" name="楕円 882">
          <a:extLst>
            <a:ext uri="{FF2B5EF4-FFF2-40B4-BE49-F238E27FC236}">
              <a16:creationId xmlns:a16="http://schemas.microsoft.com/office/drawing/2014/main" id="{00000000-0008-0000-0200-000073030000}"/>
            </a:ext>
          </a:extLst>
        </xdr:cNvPr>
        <xdr:cNvSpPr/>
      </xdr:nvSpPr>
      <xdr:spPr>
        <a:xfrm>
          <a:off x="16268700" y="182235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106</xdr:row>
      <xdr:rowOff>28320</xdr:rowOff>
    </xdr:from>
    <xdr:ext cx="405111" cy="259045"/>
    <xdr:sp macro="" textlink="">
      <xdr:nvSpPr>
        <xdr:cNvPr id="884" name="【庁舎】&#10;有形固定資産減価償却率該当値テキスト">
          <a:extLst>
            <a:ext uri="{FF2B5EF4-FFF2-40B4-BE49-F238E27FC236}">
              <a16:creationId xmlns:a16="http://schemas.microsoft.com/office/drawing/2014/main" id="{00000000-0008-0000-0200-000074030000}"/>
            </a:ext>
          </a:extLst>
        </xdr:cNvPr>
        <xdr:cNvSpPr txBox="1"/>
      </xdr:nvSpPr>
      <xdr:spPr>
        <a:xfrm>
          <a:off x="16357600" y="1820202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106</xdr:row>
      <xdr:rowOff>17236</xdr:rowOff>
    </xdr:from>
    <xdr:to>
      <xdr:col>81</xdr:col>
      <xdr:colOff>101600</xdr:colOff>
      <xdr:row>106</xdr:row>
      <xdr:rowOff>118836</xdr:rowOff>
    </xdr:to>
    <xdr:sp macro="" textlink="">
      <xdr:nvSpPr>
        <xdr:cNvPr id="885" name="楕円 884">
          <a:extLst>
            <a:ext uri="{FF2B5EF4-FFF2-40B4-BE49-F238E27FC236}">
              <a16:creationId xmlns:a16="http://schemas.microsoft.com/office/drawing/2014/main" id="{00000000-0008-0000-0200-000075030000}"/>
            </a:ext>
          </a:extLst>
        </xdr:cNvPr>
        <xdr:cNvSpPr/>
      </xdr:nvSpPr>
      <xdr:spPr>
        <a:xfrm>
          <a:off x="15430500" y="181909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106</xdr:row>
      <xdr:rowOff>68036</xdr:rowOff>
    </xdr:from>
    <xdr:to>
      <xdr:col>85</xdr:col>
      <xdr:colOff>127000</xdr:colOff>
      <xdr:row>106</xdr:row>
      <xdr:rowOff>100693</xdr:rowOff>
    </xdr:to>
    <xdr:cxnSp macro="">
      <xdr:nvCxnSpPr>
        <xdr:cNvPr id="886" name="直線コネクタ 885">
          <a:extLst>
            <a:ext uri="{FF2B5EF4-FFF2-40B4-BE49-F238E27FC236}">
              <a16:creationId xmlns:a16="http://schemas.microsoft.com/office/drawing/2014/main" id="{00000000-0008-0000-0200-000076030000}"/>
            </a:ext>
          </a:extLst>
        </xdr:cNvPr>
        <xdr:cNvCxnSpPr/>
      </xdr:nvCxnSpPr>
      <xdr:spPr>
        <a:xfrm>
          <a:off x="15481300" y="18241736"/>
          <a:ext cx="8382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105</xdr:row>
      <xdr:rowOff>154395</xdr:rowOff>
    </xdr:from>
    <xdr:to>
      <xdr:col>76</xdr:col>
      <xdr:colOff>165100</xdr:colOff>
      <xdr:row>106</xdr:row>
      <xdr:rowOff>84545</xdr:rowOff>
    </xdr:to>
    <xdr:sp macro="" textlink="">
      <xdr:nvSpPr>
        <xdr:cNvPr id="887" name="楕円 886">
          <a:extLst>
            <a:ext uri="{FF2B5EF4-FFF2-40B4-BE49-F238E27FC236}">
              <a16:creationId xmlns:a16="http://schemas.microsoft.com/office/drawing/2014/main" id="{00000000-0008-0000-0200-000077030000}"/>
            </a:ext>
          </a:extLst>
        </xdr:cNvPr>
        <xdr:cNvSpPr/>
      </xdr:nvSpPr>
      <xdr:spPr>
        <a:xfrm>
          <a:off x="14541500" y="181566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106</xdr:row>
      <xdr:rowOff>33745</xdr:rowOff>
    </xdr:from>
    <xdr:to>
      <xdr:col>81</xdr:col>
      <xdr:colOff>50800</xdr:colOff>
      <xdr:row>106</xdr:row>
      <xdr:rowOff>68036</xdr:rowOff>
    </xdr:to>
    <xdr:cxnSp macro="">
      <xdr:nvCxnSpPr>
        <xdr:cNvPr id="888" name="直線コネクタ 887">
          <a:extLst>
            <a:ext uri="{FF2B5EF4-FFF2-40B4-BE49-F238E27FC236}">
              <a16:creationId xmlns:a16="http://schemas.microsoft.com/office/drawing/2014/main" id="{00000000-0008-0000-0200-000078030000}"/>
            </a:ext>
          </a:extLst>
        </xdr:cNvPr>
        <xdr:cNvCxnSpPr/>
      </xdr:nvCxnSpPr>
      <xdr:spPr>
        <a:xfrm>
          <a:off x="14592300" y="18207445"/>
          <a:ext cx="889000" cy="342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105</xdr:row>
      <xdr:rowOff>139700</xdr:rowOff>
    </xdr:from>
    <xdr:to>
      <xdr:col>72</xdr:col>
      <xdr:colOff>38100</xdr:colOff>
      <xdr:row>106</xdr:row>
      <xdr:rowOff>69850</xdr:rowOff>
    </xdr:to>
    <xdr:sp macro="" textlink="">
      <xdr:nvSpPr>
        <xdr:cNvPr id="889" name="楕円 888">
          <a:extLst>
            <a:ext uri="{FF2B5EF4-FFF2-40B4-BE49-F238E27FC236}">
              <a16:creationId xmlns:a16="http://schemas.microsoft.com/office/drawing/2014/main" id="{00000000-0008-0000-0200-000079030000}"/>
            </a:ext>
          </a:extLst>
        </xdr:cNvPr>
        <xdr:cNvSpPr/>
      </xdr:nvSpPr>
      <xdr:spPr>
        <a:xfrm>
          <a:off x="13652500" y="181419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106</xdr:row>
      <xdr:rowOff>19050</xdr:rowOff>
    </xdr:from>
    <xdr:to>
      <xdr:col>76</xdr:col>
      <xdr:colOff>114300</xdr:colOff>
      <xdr:row>106</xdr:row>
      <xdr:rowOff>33745</xdr:rowOff>
    </xdr:to>
    <xdr:cxnSp macro="">
      <xdr:nvCxnSpPr>
        <xdr:cNvPr id="890" name="直線コネクタ 889">
          <a:extLst>
            <a:ext uri="{FF2B5EF4-FFF2-40B4-BE49-F238E27FC236}">
              <a16:creationId xmlns:a16="http://schemas.microsoft.com/office/drawing/2014/main" id="{00000000-0008-0000-0200-00007A030000}"/>
            </a:ext>
          </a:extLst>
        </xdr:cNvPr>
        <xdr:cNvCxnSpPr/>
      </xdr:nvCxnSpPr>
      <xdr:spPr>
        <a:xfrm>
          <a:off x="13703300" y="18192750"/>
          <a:ext cx="889000" cy="146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105</xdr:row>
      <xdr:rowOff>128270</xdr:rowOff>
    </xdr:from>
    <xdr:to>
      <xdr:col>67</xdr:col>
      <xdr:colOff>101600</xdr:colOff>
      <xdr:row>106</xdr:row>
      <xdr:rowOff>58420</xdr:rowOff>
    </xdr:to>
    <xdr:sp macro="" textlink="">
      <xdr:nvSpPr>
        <xdr:cNvPr id="891" name="楕円 890">
          <a:extLst>
            <a:ext uri="{FF2B5EF4-FFF2-40B4-BE49-F238E27FC236}">
              <a16:creationId xmlns:a16="http://schemas.microsoft.com/office/drawing/2014/main" id="{00000000-0008-0000-0200-00007B030000}"/>
            </a:ext>
          </a:extLst>
        </xdr:cNvPr>
        <xdr:cNvSpPr/>
      </xdr:nvSpPr>
      <xdr:spPr>
        <a:xfrm>
          <a:off x="12763500" y="181305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106</xdr:row>
      <xdr:rowOff>7620</xdr:rowOff>
    </xdr:from>
    <xdr:to>
      <xdr:col>71</xdr:col>
      <xdr:colOff>177800</xdr:colOff>
      <xdr:row>106</xdr:row>
      <xdr:rowOff>19050</xdr:rowOff>
    </xdr:to>
    <xdr:cxnSp macro="">
      <xdr:nvCxnSpPr>
        <xdr:cNvPr id="892" name="直線コネクタ 891">
          <a:extLst>
            <a:ext uri="{FF2B5EF4-FFF2-40B4-BE49-F238E27FC236}">
              <a16:creationId xmlns:a16="http://schemas.microsoft.com/office/drawing/2014/main" id="{00000000-0008-0000-0200-00007C030000}"/>
            </a:ext>
          </a:extLst>
        </xdr:cNvPr>
        <xdr:cNvCxnSpPr/>
      </xdr:nvCxnSpPr>
      <xdr:spPr>
        <a:xfrm>
          <a:off x="12814300" y="18181320"/>
          <a:ext cx="889000" cy="11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102</xdr:row>
      <xdr:rowOff>169653</xdr:rowOff>
    </xdr:from>
    <xdr:ext cx="405111" cy="259045"/>
    <xdr:sp macro="" textlink="">
      <xdr:nvSpPr>
        <xdr:cNvPr id="893" name="n_1aveValue【庁舎】&#10;有形固定資産減価償却率">
          <a:extLst>
            <a:ext uri="{FF2B5EF4-FFF2-40B4-BE49-F238E27FC236}">
              <a16:creationId xmlns:a16="http://schemas.microsoft.com/office/drawing/2014/main" id="{00000000-0008-0000-0200-00007D030000}"/>
            </a:ext>
          </a:extLst>
        </xdr:cNvPr>
        <xdr:cNvSpPr txBox="1"/>
      </xdr:nvSpPr>
      <xdr:spPr>
        <a:xfrm>
          <a:off x="15266044" y="1765755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102</xdr:row>
      <xdr:rowOff>164754</xdr:rowOff>
    </xdr:from>
    <xdr:ext cx="405111" cy="259045"/>
    <xdr:sp macro="" textlink="">
      <xdr:nvSpPr>
        <xdr:cNvPr id="894" name="n_2aveValue【庁舎】&#10;有形固定資産減価償却率">
          <a:extLst>
            <a:ext uri="{FF2B5EF4-FFF2-40B4-BE49-F238E27FC236}">
              <a16:creationId xmlns:a16="http://schemas.microsoft.com/office/drawing/2014/main" id="{00000000-0008-0000-0200-00007E030000}"/>
            </a:ext>
          </a:extLst>
        </xdr:cNvPr>
        <xdr:cNvSpPr txBox="1"/>
      </xdr:nvSpPr>
      <xdr:spPr>
        <a:xfrm>
          <a:off x="14389744" y="1765265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103</xdr:row>
      <xdr:rowOff>25961</xdr:rowOff>
    </xdr:from>
    <xdr:ext cx="405111" cy="259045"/>
    <xdr:sp macro="" textlink="">
      <xdr:nvSpPr>
        <xdr:cNvPr id="895" name="n_3aveValue【庁舎】&#10;有形固定資産減価償却率">
          <a:extLst>
            <a:ext uri="{FF2B5EF4-FFF2-40B4-BE49-F238E27FC236}">
              <a16:creationId xmlns:a16="http://schemas.microsoft.com/office/drawing/2014/main" id="{00000000-0008-0000-0200-00007F030000}"/>
            </a:ext>
          </a:extLst>
        </xdr:cNvPr>
        <xdr:cNvSpPr txBox="1"/>
      </xdr:nvSpPr>
      <xdr:spPr>
        <a:xfrm>
          <a:off x="13500744" y="1768531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103</xdr:row>
      <xdr:rowOff>68415</xdr:rowOff>
    </xdr:from>
    <xdr:ext cx="405111" cy="259045"/>
    <xdr:sp macro="" textlink="">
      <xdr:nvSpPr>
        <xdr:cNvPr id="896" name="n_4aveValue【庁舎】&#10;有形固定資産減価償却率">
          <a:extLst>
            <a:ext uri="{FF2B5EF4-FFF2-40B4-BE49-F238E27FC236}">
              <a16:creationId xmlns:a16="http://schemas.microsoft.com/office/drawing/2014/main" id="{00000000-0008-0000-0200-000080030000}"/>
            </a:ext>
          </a:extLst>
        </xdr:cNvPr>
        <xdr:cNvSpPr txBox="1"/>
      </xdr:nvSpPr>
      <xdr:spPr>
        <a:xfrm>
          <a:off x="12611744" y="1772776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106</xdr:row>
      <xdr:rowOff>109963</xdr:rowOff>
    </xdr:from>
    <xdr:ext cx="405111" cy="259045"/>
    <xdr:sp macro="" textlink="">
      <xdr:nvSpPr>
        <xdr:cNvPr id="897" name="n_1mainValue【庁舎】&#10;有形固定資産減価償却率">
          <a:extLst>
            <a:ext uri="{FF2B5EF4-FFF2-40B4-BE49-F238E27FC236}">
              <a16:creationId xmlns:a16="http://schemas.microsoft.com/office/drawing/2014/main" id="{00000000-0008-0000-0200-000081030000}"/>
            </a:ext>
          </a:extLst>
        </xdr:cNvPr>
        <xdr:cNvSpPr txBox="1"/>
      </xdr:nvSpPr>
      <xdr:spPr>
        <a:xfrm>
          <a:off x="15266044" y="182836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106</xdr:row>
      <xdr:rowOff>75672</xdr:rowOff>
    </xdr:from>
    <xdr:ext cx="405111" cy="259045"/>
    <xdr:sp macro="" textlink="">
      <xdr:nvSpPr>
        <xdr:cNvPr id="898" name="n_2mainValue【庁舎】&#10;有形固定資産減価償却率">
          <a:extLst>
            <a:ext uri="{FF2B5EF4-FFF2-40B4-BE49-F238E27FC236}">
              <a16:creationId xmlns:a16="http://schemas.microsoft.com/office/drawing/2014/main" id="{00000000-0008-0000-0200-000082030000}"/>
            </a:ext>
          </a:extLst>
        </xdr:cNvPr>
        <xdr:cNvSpPr txBox="1"/>
      </xdr:nvSpPr>
      <xdr:spPr>
        <a:xfrm>
          <a:off x="14389744" y="182493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106</xdr:row>
      <xdr:rowOff>60977</xdr:rowOff>
    </xdr:from>
    <xdr:ext cx="405111" cy="259045"/>
    <xdr:sp macro="" textlink="">
      <xdr:nvSpPr>
        <xdr:cNvPr id="899" name="n_3mainValue【庁舎】&#10;有形固定資産減価償却率">
          <a:extLst>
            <a:ext uri="{FF2B5EF4-FFF2-40B4-BE49-F238E27FC236}">
              <a16:creationId xmlns:a16="http://schemas.microsoft.com/office/drawing/2014/main" id="{00000000-0008-0000-0200-000083030000}"/>
            </a:ext>
          </a:extLst>
        </xdr:cNvPr>
        <xdr:cNvSpPr txBox="1"/>
      </xdr:nvSpPr>
      <xdr:spPr>
        <a:xfrm>
          <a:off x="13500744" y="182346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106</xdr:row>
      <xdr:rowOff>49547</xdr:rowOff>
    </xdr:from>
    <xdr:ext cx="405111" cy="259045"/>
    <xdr:sp macro="" textlink="">
      <xdr:nvSpPr>
        <xdr:cNvPr id="900" name="n_4mainValue【庁舎】&#10;有形固定資産減価償却率">
          <a:extLst>
            <a:ext uri="{FF2B5EF4-FFF2-40B4-BE49-F238E27FC236}">
              <a16:creationId xmlns:a16="http://schemas.microsoft.com/office/drawing/2014/main" id="{00000000-0008-0000-0200-000084030000}"/>
            </a:ext>
          </a:extLst>
        </xdr:cNvPr>
        <xdr:cNvSpPr txBox="1"/>
      </xdr:nvSpPr>
      <xdr:spPr>
        <a:xfrm>
          <a:off x="12611744" y="182232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901" name="正方形/長方形 900">
          <a:extLst>
            <a:ext uri="{FF2B5EF4-FFF2-40B4-BE49-F238E27FC236}">
              <a16:creationId xmlns:a16="http://schemas.microsoft.com/office/drawing/2014/main" id="{00000000-0008-0000-0200-000085030000}"/>
            </a:ext>
          </a:extLst>
        </xdr:cNvPr>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902" name="正方形/長方形 901">
          <a:extLst>
            <a:ext uri="{FF2B5EF4-FFF2-40B4-BE49-F238E27FC236}">
              <a16:creationId xmlns:a16="http://schemas.microsoft.com/office/drawing/2014/main" id="{00000000-0008-0000-0200-000086030000}"/>
            </a:ext>
          </a:extLst>
        </xdr:cNvPr>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903" name="正方形/長方形 902">
          <a:extLst>
            <a:ext uri="{FF2B5EF4-FFF2-40B4-BE49-F238E27FC236}">
              <a16:creationId xmlns:a16="http://schemas.microsoft.com/office/drawing/2014/main" id="{00000000-0008-0000-0200-000087030000}"/>
            </a:ext>
          </a:extLst>
        </xdr:cNvPr>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904" name="正方形/長方形 903">
          <a:extLst>
            <a:ext uri="{FF2B5EF4-FFF2-40B4-BE49-F238E27FC236}">
              <a16:creationId xmlns:a16="http://schemas.microsoft.com/office/drawing/2014/main" id="{00000000-0008-0000-0200-000088030000}"/>
            </a:ext>
          </a:extLst>
        </xdr:cNvPr>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905" name="正方形/長方形 904">
          <a:extLst>
            <a:ext uri="{FF2B5EF4-FFF2-40B4-BE49-F238E27FC236}">
              <a16:creationId xmlns:a16="http://schemas.microsoft.com/office/drawing/2014/main" id="{00000000-0008-0000-0200-000089030000}"/>
            </a:ext>
          </a:extLst>
        </xdr:cNvPr>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906" name="正方形/長方形 905">
          <a:extLst>
            <a:ext uri="{FF2B5EF4-FFF2-40B4-BE49-F238E27FC236}">
              <a16:creationId xmlns:a16="http://schemas.microsoft.com/office/drawing/2014/main" id="{00000000-0008-0000-0200-00008A030000}"/>
            </a:ext>
          </a:extLst>
        </xdr:cNvPr>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907" name="正方形/長方形 906">
          <a:extLst>
            <a:ext uri="{FF2B5EF4-FFF2-40B4-BE49-F238E27FC236}">
              <a16:creationId xmlns:a16="http://schemas.microsoft.com/office/drawing/2014/main" id="{00000000-0008-0000-0200-00008B030000}"/>
            </a:ext>
          </a:extLst>
        </xdr:cNvPr>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908" name="正方形/長方形 907">
          <a:extLst>
            <a:ext uri="{FF2B5EF4-FFF2-40B4-BE49-F238E27FC236}">
              <a16:creationId xmlns:a16="http://schemas.microsoft.com/office/drawing/2014/main" id="{00000000-0008-0000-0200-00008C030000}"/>
            </a:ext>
          </a:extLst>
        </xdr:cNvPr>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909" name="テキスト ボックス 908">
          <a:extLst>
            <a:ext uri="{FF2B5EF4-FFF2-40B4-BE49-F238E27FC236}">
              <a16:creationId xmlns:a16="http://schemas.microsoft.com/office/drawing/2014/main" id="{00000000-0008-0000-0200-00008D030000}"/>
            </a:ext>
          </a:extLst>
        </xdr:cNvPr>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910" name="直線コネクタ 909">
          <a:extLst>
            <a:ext uri="{FF2B5EF4-FFF2-40B4-BE49-F238E27FC236}">
              <a16:creationId xmlns:a16="http://schemas.microsoft.com/office/drawing/2014/main" id="{00000000-0008-0000-0200-00008E030000}"/>
            </a:ext>
          </a:extLst>
        </xdr:cNvPr>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110</xdr:row>
      <xdr:rowOff>48277</xdr:rowOff>
    </xdr:from>
    <xdr:ext cx="467179" cy="259045"/>
    <xdr:sp macro="" textlink="">
      <xdr:nvSpPr>
        <xdr:cNvPr id="911" name="テキスト ボックス 910">
          <a:extLst>
            <a:ext uri="{FF2B5EF4-FFF2-40B4-BE49-F238E27FC236}">
              <a16:creationId xmlns:a16="http://schemas.microsoft.com/office/drawing/2014/main" id="{00000000-0008-0000-0200-00008F030000}"/>
            </a:ext>
          </a:extLst>
        </xdr:cNvPr>
        <xdr:cNvSpPr txBox="1"/>
      </xdr:nvSpPr>
      <xdr:spPr>
        <a:xfrm>
          <a:off x="17820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109</xdr:row>
      <xdr:rowOff>35379</xdr:rowOff>
    </xdr:from>
    <xdr:to>
      <xdr:col>120</xdr:col>
      <xdr:colOff>114300</xdr:colOff>
      <xdr:row>109</xdr:row>
      <xdr:rowOff>35379</xdr:rowOff>
    </xdr:to>
    <xdr:cxnSp macro="">
      <xdr:nvCxnSpPr>
        <xdr:cNvPr id="912" name="直線コネクタ 911">
          <a:extLst>
            <a:ext uri="{FF2B5EF4-FFF2-40B4-BE49-F238E27FC236}">
              <a16:creationId xmlns:a16="http://schemas.microsoft.com/office/drawing/2014/main" id="{00000000-0008-0000-0200-000090030000}"/>
            </a:ext>
          </a:extLst>
        </xdr:cNvPr>
        <xdr:cNvCxnSpPr/>
      </xdr:nvCxnSpPr>
      <xdr:spPr>
        <a:xfrm>
          <a:off x="18288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64606</xdr:rowOff>
    </xdr:from>
    <xdr:ext cx="467179" cy="259045"/>
    <xdr:sp macro="" textlink="">
      <xdr:nvSpPr>
        <xdr:cNvPr id="913" name="テキスト ボックス 912">
          <a:extLst>
            <a:ext uri="{FF2B5EF4-FFF2-40B4-BE49-F238E27FC236}">
              <a16:creationId xmlns:a16="http://schemas.microsoft.com/office/drawing/2014/main" id="{00000000-0008-0000-0200-000091030000}"/>
            </a:ext>
          </a:extLst>
        </xdr:cNvPr>
        <xdr:cNvSpPr txBox="1"/>
      </xdr:nvSpPr>
      <xdr:spPr>
        <a:xfrm>
          <a:off x="17820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107</xdr:row>
      <xdr:rowOff>51707</xdr:rowOff>
    </xdr:from>
    <xdr:to>
      <xdr:col>120</xdr:col>
      <xdr:colOff>114300</xdr:colOff>
      <xdr:row>107</xdr:row>
      <xdr:rowOff>51707</xdr:rowOff>
    </xdr:to>
    <xdr:cxnSp macro="">
      <xdr:nvCxnSpPr>
        <xdr:cNvPr id="914" name="直線コネクタ 913">
          <a:extLst>
            <a:ext uri="{FF2B5EF4-FFF2-40B4-BE49-F238E27FC236}">
              <a16:creationId xmlns:a16="http://schemas.microsoft.com/office/drawing/2014/main" id="{00000000-0008-0000-0200-000092030000}"/>
            </a:ext>
          </a:extLst>
        </xdr:cNvPr>
        <xdr:cNvCxnSpPr/>
      </xdr:nvCxnSpPr>
      <xdr:spPr>
        <a:xfrm>
          <a:off x="18288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106</xdr:row>
      <xdr:rowOff>80934</xdr:rowOff>
    </xdr:from>
    <xdr:ext cx="467179" cy="259045"/>
    <xdr:sp macro="" textlink="">
      <xdr:nvSpPr>
        <xdr:cNvPr id="915" name="テキスト ボックス 914">
          <a:extLst>
            <a:ext uri="{FF2B5EF4-FFF2-40B4-BE49-F238E27FC236}">
              <a16:creationId xmlns:a16="http://schemas.microsoft.com/office/drawing/2014/main" id="{00000000-0008-0000-0200-000093030000}"/>
            </a:ext>
          </a:extLst>
        </xdr:cNvPr>
        <xdr:cNvSpPr txBox="1"/>
      </xdr:nvSpPr>
      <xdr:spPr>
        <a:xfrm>
          <a:off x="17820821" y="1825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105</xdr:row>
      <xdr:rowOff>68036</xdr:rowOff>
    </xdr:from>
    <xdr:to>
      <xdr:col>120</xdr:col>
      <xdr:colOff>114300</xdr:colOff>
      <xdr:row>105</xdr:row>
      <xdr:rowOff>68036</xdr:rowOff>
    </xdr:to>
    <xdr:cxnSp macro="">
      <xdr:nvCxnSpPr>
        <xdr:cNvPr id="916" name="直線コネクタ 915">
          <a:extLst>
            <a:ext uri="{FF2B5EF4-FFF2-40B4-BE49-F238E27FC236}">
              <a16:creationId xmlns:a16="http://schemas.microsoft.com/office/drawing/2014/main" id="{00000000-0008-0000-0200-000094030000}"/>
            </a:ext>
          </a:extLst>
        </xdr:cNvPr>
        <xdr:cNvCxnSpPr/>
      </xdr:nvCxnSpPr>
      <xdr:spPr>
        <a:xfrm>
          <a:off x="18288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104</xdr:row>
      <xdr:rowOff>97263</xdr:rowOff>
    </xdr:from>
    <xdr:ext cx="467179" cy="259045"/>
    <xdr:sp macro="" textlink="">
      <xdr:nvSpPr>
        <xdr:cNvPr id="917" name="テキスト ボックス 916">
          <a:extLst>
            <a:ext uri="{FF2B5EF4-FFF2-40B4-BE49-F238E27FC236}">
              <a16:creationId xmlns:a16="http://schemas.microsoft.com/office/drawing/2014/main" id="{00000000-0008-0000-0200-000095030000}"/>
            </a:ext>
          </a:extLst>
        </xdr:cNvPr>
        <xdr:cNvSpPr txBox="1"/>
      </xdr:nvSpPr>
      <xdr:spPr>
        <a:xfrm>
          <a:off x="17820821" y="17928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103</xdr:row>
      <xdr:rowOff>84364</xdr:rowOff>
    </xdr:from>
    <xdr:to>
      <xdr:col>120</xdr:col>
      <xdr:colOff>114300</xdr:colOff>
      <xdr:row>103</xdr:row>
      <xdr:rowOff>84364</xdr:rowOff>
    </xdr:to>
    <xdr:cxnSp macro="">
      <xdr:nvCxnSpPr>
        <xdr:cNvPr id="918" name="直線コネクタ 917">
          <a:extLst>
            <a:ext uri="{FF2B5EF4-FFF2-40B4-BE49-F238E27FC236}">
              <a16:creationId xmlns:a16="http://schemas.microsoft.com/office/drawing/2014/main" id="{00000000-0008-0000-0200-000096030000}"/>
            </a:ext>
          </a:extLst>
        </xdr:cNvPr>
        <xdr:cNvCxnSpPr/>
      </xdr:nvCxnSpPr>
      <xdr:spPr>
        <a:xfrm>
          <a:off x="18288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102</xdr:row>
      <xdr:rowOff>113591</xdr:rowOff>
    </xdr:from>
    <xdr:ext cx="467179" cy="259045"/>
    <xdr:sp macro="" textlink="">
      <xdr:nvSpPr>
        <xdr:cNvPr id="919" name="テキスト ボックス 918">
          <a:extLst>
            <a:ext uri="{FF2B5EF4-FFF2-40B4-BE49-F238E27FC236}">
              <a16:creationId xmlns:a16="http://schemas.microsoft.com/office/drawing/2014/main" id="{00000000-0008-0000-0200-000097030000}"/>
            </a:ext>
          </a:extLst>
        </xdr:cNvPr>
        <xdr:cNvSpPr txBox="1"/>
      </xdr:nvSpPr>
      <xdr:spPr>
        <a:xfrm>
          <a:off x="17820821" y="1760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100693</xdr:rowOff>
    </xdr:from>
    <xdr:to>
      <xdr:col>120</xdr:col>
      <xdr:colOff>114300</xdr:colOff>
      <xdr:row>101</xdr:row>
      <xdr:rowOff>100693</xdr:rowOff>
    </xdr:to>
    <xdr:cxnSp macro="">
      <xdr:nvCxnSpPr>
        <xdr:cNvPr id="920" name="直線コネクタ 919">
          <a:extLst>
            <a:ext uri="{FF2B5EF4-FFF2-40B4-BE49-F238E27FC236}">
              <a16:creationId xmlns:a16="http://schemas.microsoft.com/office/drawing/2014/main" id="{00000000-0008-0000-0200-000098030000}"/>
            </a:ext>
          </a:extLst>
        </xdr:cNvPr>
        <xdr:cNvCxnSpPr/>
      </xdr:nvCxnSpPr>
      <xdr:spPr>
        <a:xfrm>
          <a:off x="18288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100</xdr:row>
      <xdr:rowOff>129920</xdr:rowOff>
    </xdr:from>
    <xdr:ext cx="467179" cy="259045"/>
    <xdr:sp macro="" textlink="">
      <xdr:nvSpPr>
        <xdr:cNvPr id="921" name="テキスト ボックス 920">
          <a:extLst>
            <a:ext uri="{FF2B5EF4-FFF2-40B4-BE49-F238E27FC236}">
              <a16:creationId xmlns:a16="http://schemas.microsoft.com/office/drawing/2014/main" id="{00000000-0008-0000-0200-000099030000}"/>
            </a:ext>
          </a:extLst>
        </xdr:cNvPr>
        <xdr:cNvSpPr txBox="1"/>
      </xdr:nvSpPr>
      <xdr:spPr>
        <a:xfrm>
          <a:off x="17820821" y="1727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99</xdr:row>
      <xdr:rowOff>117021</xdr:rowOff>
    </xdr:from>
    <xdr:to>
      <xdr:col>120</xdr:col>
      <xdr:colOff>114300</xdr:colOff>
      <xdr:row>99</xdr:row>
      <xdr:rowOff>117021</xdr:rowOff>
    </xdr:to>
    <xdr:cxnSp macro="">
      <xdr:nvCxnSpPr>
        <xdr:cNvPr id="922" name="直線コネクタ 921">
          <a:extLst>
            <a:ext uri="{FF2B5EF4-FFF2-40B4-BE49-F238E27FC236}">
              <a16:creationId xmlns:a16="http://schemas.microsoft.com/office/drawing/2014/main" id="{00000000-0008-0000-0200-00009A030000}"/>
            </a:ext>
          </a:extLst>
        </xdr:cNvPr>
        <xdr:cNvCxnSpPr/>
      </xdr:nvCxnSpPr>
      <xdr:spPr>
        <a:xfrm>
          <a:off x="18288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98</xdr:row>
      <xdr:rowOff>146248</xdr:rowOff>
    </xdr:from>
    <xdr:ext cx="467179" cy="259045"/>
    <xdr:sp macro="" textlink="">
      <xdr:nvSpPr>
        <xdr:cNvPr id="923" name="テキスト ボックス 922">
          <a:extLst>
            <a:ext uri="{FF2B5EF4-FFF2-40B4-BE49-F238E27FC236}">
              <a16:creationId xmlns:a16="http://schemas.microsoft.com/office/drawing/2014/main" id="{00000000-0008-0000-0200-00009B030000}"/>
            </a:ext>
          </a:extLst>
        </xdr:cNvPr>
        <xdr:cNvSpPr txBox="1"/>
      </xdr:nvSpPr>
      <xdr:spPr>
        <a:xfrm>
          <a:off x="17820821" y="1694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924" name="直線コネクタ 923">
          <a:extLst>
            <a:ext uri="{FF2B5EF4-FFF2-40B4-BE49-F238E27FC236}">
              <a16:creationId xmlns:a16="http://schemas.microsoft.com/office/drawing/2014/main" id="{00000000-0008-0000-0200-00009C030000}"/>
            </a:ext>
          </a:extLst>
        </xdr:cNvPr>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925" name="テキスト ボックス 924">
          <a:extLst>
            <a:ext uri="{FF2B5EF4-FFF2-40B4-BE49-F238E27FC236}">
              <a16:creationId xmlns:a16="http://schemas.microsoft.com/office/drawing/2014/main" id="{00000000-0008-0000-0200-00009D030000}"/>
            </a:ext>
          </a:extLst>
        </xdr:cNvPr>
        <xdr:cNvSpPr txBox="1"/>
      </xdr:nvSpPr>
      <xdr:spPr>
        <a:xfrm>
          <a:off x="17820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926" name="【庁舎】&#10;一人当たり面積グラフ枠">
          <a:extLst>
            <a:ext uri="{FF2B5EF4-FFF2-40B4-BE49-F238E27FC236}">
              <a16:creationId xmlns:a16="http://schemas.microsoft.com/office/drawing/2014/main" id="{00000000-0008-0000-0200-00009E030000}"/>
            </a:ext>
          </a:extLst>
        </xdr:cNvPr>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99</xdr:row>
      <xdr:rowOff>162742</xdr:rowOff>
    </xdr:from>
    <xdr:to>
      <xdr:col>116</xdr:col>
      <xdr:colOff>62864</xdr:colOff>
      <xdr:row>108</xdr:row>
      <xdr:rowOff>164374</xdr:rowOff>
    </xdr:to>
    <xdr:cxnSp macro="">
      <xdr:nvCxnSpPr>
        <xdr:cNvPr id="927" name="直線コネクタ 926">
          <a:extLst>
            <a:ext uri="{FF2B5EF4-FFF2-40B4-BE49-F238E27FC236}">
              <a16:creationId xmlns:a16="http://schemas.microsoft.com/office/drawing/2014/main" id="{00000000-0008-0000-0200-00009F030000}"/>
            </a:ext>
          </a:extLst>
        </xdr:cNvPr>
        <xdr:cNvCxnSpPr/>
      </xdr:nvCxnSpPr>
      <xdr:spPr>
        <a:xfrm flipV="1">
          <a:off x="22160864" y="17136292"/>
          <a:ext cx="0" cy="154468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108</xdr:row>
      <xdr:rowOff>168201</xdr:rowOff>
    </xdr:from>
    <xdr:ext cx="469744" cy="259045"/>
    <xdr:sp macro="" textlink="">
      <xdr:nvSpPr>
        <xdr:cNvPr id="928" name="【庁舎】&#10;一人当たり面積最小値テキスト">
          <a:extLst>
            <a:ext uri="{FF2B5EF4-FFF2-40B4-BE49-F238E27FC236}">
              <a16:creationId xmlns:a16="http://schemas.microsoft.com/office/drawing/2014/main" id="{00000000-0008-0000-0200-0000A0030000}"/>
            </a:ext>
          </a:extLst>
        </xdr:cNvPr>
        <xdr:cNvSpPr txBox="1"/>
      </xdr:nvSpPr>
      <xdr:spPr>
        <a:xfrm>
          <a:off x="22199600" y="186848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108</xdr:row>
      <xdr:rowOff>164374</xdr:rowOff>
    </xdr:from>
    <xdr:to>
      <xdr:col>116</xdr:col>
      <xdr:colOff>152400</xdr:colOff>
      <xdr:row>108</xdr:row>
      <xdr:rowOff>164374</xdr:rowOff>
    </xdr:to>
    <xdr:cxnSp macro="">
      <xdr:nvCxnSpPr>
        <xdr:cNvPr id="929" name="直線コネクタ 928">
          <a:extLst>
            <a:ext uri="{FF2B5EF4-FFF2-40B4-BE49-F238E27FC236}">
              <a16:creationId xmlns:a16="http://schemas.microsoft.com/office/drawing/2014/main" id="{00000000-0008-0000-0200-0000A1030000}"/>
            </a:ext>
          </a:extLst>
        </xdr:cNvPr>
        <xdr:cNvCxnSpPr/>
      </xdr:nvCxnSpPr>
      <xdr:spPr>
        <a:xfrm>
          <a:off x="22072600" y="1868097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98</xdr:row>
      <xdr:rowOff>109419</xdr:rowOff>
    </xdr:from>
    <xdr:ext cx="469744" cy="259045"/>
    <xdr:sp macro="" textlink="">
      <xdr:nvSpPr>
        <xdr:cNvPr id="930" name="【庁舎】&#10;一人当たり面積最大値テキスト">
          <a:extLst>
            <a:ext uri="{FF2B5EF4-FFF2-40B4-BE49-F238E27FC236}">
              <a16:creationId xmlns:a16="http://schemas.microsoft.com/office/drawing/2014/main" id="{00000000-0008-0000-0200-0000A2030000}"/>
            </a:ext>
          </a:extLst>
        </xdr:cNvPr>
        <xdr:cNvSpPr txBox="1"/>
      </xdr:nvSpPr>
      <xdr:spPr>
        <a:xfrm>
          <a:off x="22199600" y="169115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0.586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99</xdr:row>
      <xdr:rowOff>162742</xdr:rowOff>
    </xdr:from>
    <xdr:to>
      <xdr:col>116</xdr:col>
      <xdr:colOff>152400</xdr:colOff>
      <xdr:row>99</xdr:row>
      <xdr:rowOff>162742</xdr:rowOff>
    </xdr:to>
    <xdr:cxnSp macro="">
      <xdr:nvCxnSpPr>
        <xdr:cNvPr id="931" name="直線コネクタ 930">
          <a:extLst>
            <a:ext uri="{FF2B5EF4-FFF2-40B4-BE49-F238E27FC236}">
              <a16:creationId xmlns:a16="http://schemas.microsoft.com/office/drawing/2014/main" id="{00000000-0008-0000-0200-0000A3030000}"/>
            </a:ext>
          </a:extLst>
        </xdr:cNvPr>
        <xdr:cNvCxnSpPr/>
      </xdr:nvCxnSpPr>
      <xdr:spPr>
        <a:xfrm>
          <a:off x="22072600" y="171362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106</xdr:row>
      <xdr:rowOff>92001</xdr:rowOff>
    </xdr:from>
    <xdr:ext cx="469744" cy="259045"/>
    <xdr:sp macro="" textlink="">
      <xdr:nvSpPr>
        <xdr:cNvPr id="932" name="【庁舎】&#10;一人当たり面積平均値テキスト">
          <a:extLst>
            <a:ext uri="{FF2B5EF4-FFF2-40B4-BE49-F238E27FC236}">
              <a16:creationId xmlns:a16="http://schemas.microsoft.com/office/drawing/2014/main" id="{00000000-0008-0000-0200-0000A4030000}"/>
            </a:ext>
          </a:extLst>
        </xdr:cNvPr>
        <xdr:cNvSpPr txBox="1"/>
      </xdr:nvSpPr>
      <xdr:spPr>
        <a:xfrm>
          <a:off x="22199600" y="1826570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113574</xdr:rowOff>
    </xdr:from>
    <xdr:to>
      <xdr:col>116</xdr:col>
      <xdr:colOff>114300</xdr:colOff>
      <xdr:row>107</xdr:row>
      <xdr:rowOff>43724</xdr:rowOff>
    </xdr:to>
    <xdr:sp macro="" textlink="">
      <xdr:nvSpPr>
        <xdr:cNvPr id="933" name="フローチャート: 判断 932">
          <a:extLst>
            <a:ext uri="{FF2B5EF4-FFF2-40B4-BE49-F238E27FC236}">
              <a16:creationId xmlns:a16="http://schemas.microsoft.com/office/drawing/2014/main" id="{00000000-0008-0000-0200-0000A5030000}"/>
            </a:ext>
          </a:extLst>
        </xdr:cNvPr>
        <xdr:cNvSpPr/>
      </xdr:nvSpPr>
      <xdr:spPr>
        <a:xfrm>
          <a:off x="22110700" y="182872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106</xdr:row>
      <xdr:rowOff>126637</xdr:rowOff>
    </xdr:from>
    <xdr:to>
      <xdr:col>112</xdr:col>
      <xdr:colOff>38100</xdr:colOff>
      <xdr:row>107</xdr:row>
      <xdr:rowOff>56787</xdr:rowOff>
    </xdr:to>
    <xdr:sp macro="" textlink="">
      <xdr:nvSpPr>
        <xdr:cNvPr id="934" name="フローチャート: 判断 933">
          <a:extLst>
            <a:ext uri="{FF2B5EF4-FFF2-40B4-BE49-F238E27FC236}">
              <a16:creationId xmlns:a16="http://schemas.microsoft.com/office/drawing/2014/main" id="{00000000-0008-0000-0200-0000A6030000}"/>
            </a:ext>
          </a:extLst>
        </xdr:cNvPr>
        <xdr:cNvSpPr/>
      </xdr:nvSpPr>
      <xdr:spPr>
        <a:xfrm>
          <a:off x="21272500" y="183003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106</xdr:row>
      <xdr:rowOff>120106</xdr:rowOff>
    </xdr:from>
    <xdr:to>
      <xdr:col>107</xdr:col>
      <xdr:colOff>101600</xdr:colOff>
      <xdr:row>107</xdr:row>
      <xdr:rowOff>50256</xdr:rowOff>
    </xdr:to>
    <xdr:sp macro="" textlink="">
      <xdr:nvSpPr>
        <xdr:cNvPr id="935" name="フローチャート: 判断 934">
          <a:extLst>
            <a:ext uri="{FF2B5EF4-FFF2-40B4-BE49-F238E27FC236}">
              <a16:creationId xmlns:a16="http://schemas.microsoft.com/office/drawing/2014/main" id="{00000000-0008-0000-0200-0000A7030000}"/>
            </a:ext>
          </a:extLst>
        </xdr:cNvPr>
        <xdr:cNvSpPr/>
      </xdr:nvSpPr>
      <xdr:spPr>
        <a:xfrm>
          <a:off x="20383500" y="182938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106</xdr:row>
      <xdr:rowOff>146231</xdr:rowOff>
    </xdr:from>
    <xdr:to>
      <xdr:col>102</xdr:col>
      <xdr:colOff>165100</xdr:colOff>
      <xdr:row>107</xdr:row>
      <xdr:rowOff>76381</xdr:rowOff>
    </xdr:to>
    <xdr:sp macro="" textlink="">
      <xdr:nvSpPr>
        <xdr:cNvPr id="936" name="フローチャート: 判断 935">
          <a:extLst>
            <a:ext uri="{FF2B5EF4-FFF2-40B4-BE49-F238E27FC236}">
              <a16:creationId xmlns:a16="http://schemas.microsoft.com/office/drawing/2014/main" id="{00000000-0008-0000-0200-0000A8030000}"/>
            </a:ext>
          </a:extLst>
        </xdr:cNvPr>
        <xdr:cNvSpPr/>
      </xdr:nvSpPr>
      <xdr:spPr>
        <a:xfrm>
          <a:off x="19494500" y="183199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106</xdr:row>
      <xdr:rowOff>146231</xdr:rowOff>
    </xdr:from>
    <xdr:to>
      <xdr:col>98</xdr:col>
      <xdr:colOff>38100</xdr:colOff>
      <xdr:row>107</xdr:row>
      <xdr:rowOff>76381</xdr:rowOff>
    </xdr:to>
    <xdr:sp macro="" textlink="">
      <xdr:nvSpPr>
        <xdr:cNvPr id="937" name="フローチャート: 判断 936">
          <a:extLst>
            <a:ext uri="{FF2B5EF4-FFF2-40B4-BE49-F238E27FC236}">
              <a16:creationId xmlns:a16="http://schemas.microsoft.com/office/drawing/2014/main" id="{00000000-0008-0000-0200-0000A9030000}"/>
            </a:ext>
          </a:extLst>
        </xdr:cNvPr>
        <xdr:cNvSpPr/>
      </xdr:nvSpPr>
      <xdr:spPr>
        <a:xfrm>
          <a:off x="18605500" y="183199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938" name="テキスト ボックス 937">
          <a:extLst>
            <a:ext uri="{FF2B5EF4-FFF2-40B4-BE49-F238E27FC236}">
              <a16:creationId xmlns:a16="http://schemas.microsoft.com/office/drawing/2014/main" id="{00000000-0008-0000-0200-0000AA030000}"/>
            </a:ext>
          </a:extLst>
        </xdr:cNvPr>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939" name="テキスト ボックス 938">
          <a:extLst>
            <a:ext uri="{FF2B5EF4-FFF2-40B4-BE49-F238E27FC236}">
              <a16:creationId xmlns:a16="http://schemas.microsoft.com/office/drawing/2014/main" id="{00000000-0008-0000-0200-0000AB030000}"/>
            </a:ext>
          </a:extLst>
        </xdr:cNvPr>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940" name="テキスト ボックス 939">
          <a:extLst>
            <a:ext uri="{FF2B5EF4-FFF2-40B4-BE49-F238E27FC236}">
              <a16:creationId xmlns:a16="http://schemas.microsoft.com/office/drawing/2014/main" id="{00000000-0008-0000-0200-0000AC030000}"/>
            </a:ext>
          </a:extLst>
        </xdr:cNvPr>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941" name="テキスト ボックス 940">
          <a:extLst>
            <a:ext uri="{FF2B5EF4-FFF2-40B4-BE49-F238E27FC236}">
              <a16:creationId xmlns:a16="http://schemas.microsoft.com/office/drawing/2014/main" id="{00000000-0008-0000-0200-0000AD030000}"/>
            </a:ext>
          </a:extLst>
        </xdr:cNvPr>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942" name="テキスト ボックス 941">
          <a:extLst>
            <a:ext uri="{FF2B5EF4-FFF2-40B4-BE49-F238E27FC236}">
              <a16:creationId xmlns:a16="http://schemas.microsoft.com/office/drawing/2014/main" id="{00000000-0008-0000-0200-0000AE030000}"/>
            </a:ext>
          </a:extLst>
        </xdr:cNvPr>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18869</xdr:rowOff>
    </xdr:from>
    <xdr:to>
      <xdr:col>116</xdr:col>
      <xdr:colOff>114300</xdr:colOff>
      <xdr:row>106</xdr:row>
      <xdr:rowOff>120469</xdr:rowOff>
    </xdr:to>
    <xdr:sp macro="" textlink="">
      <xdr:nvSpPr>
        <xdr:cNvPr id="943" name="楕円 942">
          <a:extLst>
            <a:ext uri="{FF2B5EF4-FFF2-40B4-BE49-F238E27FC236}">
              <a16:creationId xmlns:a16="http://schemas.microsoft.com/office/drawing/2014/main" id="{00000000-0008-0000-0200-0000AF030000}"/>
            </a:ext>
          </a:extLst>
        </xdr:cNvPr>
        <xdr:cNvSpPr/>
      </xdr:nvSpPr>
      <xdr:spPr>
        <a:xfrm>
          <a:off x="22110700" y="181925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105</xdr:row>
      <xdr:rowOff>41746</xdr:rowOff>
    </xdr:from>
    <xdr:ext cx="469744" cy="259045"/>
    <xdr:sp macro="" textlink="">
      <xdr:nvSpPr>
        <xdr:cNvPr id="944" name="【庁舎】&#10;一人当たり面積該当値テキスト">
          <a:extLst>
            <a:ext uri="{FF2B5EF4-FFF2-40B4-BE49-F238E27FC236}">
              <a16:creationId xmlns:a16="http://schemas.microsoft.com/office/drawing/2014/main" id="{00000000-0008-0000-0200-0000B0030000}"/>
            </a:ext>
          </a:extLst>
        </xdr:cNvPr>
        <xdr:cNvSpPr txBox="1"/>
      </xdr:nvSpPr>
      <xdr:spPr>
        <a:xfrm>
          <a:off x="22199600" y="180439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0.247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106</xdr:row>
      <xdr:rowOff>12337</xdr:rowOff>
    </xdr:from>
    <xdr:to>
      <xdr:col>112</xdr:col>
      <xdr:colOff>38100</xdr:colOff>
      <xdr:row>106</xdr:row>
      <xdr:rowOff>113937</xdr:rowOff>
    </xdr:to>
    <xdr:sp macro="" textlink="">
      <xdr:nvSpPr>
        <xdr:cNvPr id="945" name="楕円 944">
          <a:extLst>
            <a:ext uri="{FF2B5EF4-FFF2-40B4-BE49-F238E27FC236}">
              <a16:creationId xmlns:a16="http://schemas.microsoft.com/office/drawing/2014/main" id="{00000000-0008-0000-0200-0000B1030000}"/>
            </a:ext>
          </a:extLst>
        </xdr:cNvPr>
        <xdr:cNvSpPr/>
      </xdr:nvSpPr>
      <xdr:spPr>
        <a:xfrm>
          <a:off x="21272500" y="181860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106</xdr:row>
      <xdr:rowOff>63137</xdr:rowOff>
    </xdr:from>
    <xdr:to>
      <xdr:col>116</xdr:col>
      <xdr:colOff>63500</xdr:colOff>
      <xdr:row>106</xdr:row>
      <xdr:rowOff>69669</xdr:rowOff>
    </xdr:to>
    <xdr:cxnSp macro="">
      <xdr:nvCxnSpPr>
        <xdr:cNvPr id="946" name="直線コネクタ 945">
          <a:extLst>
            <a:ext uri="{FF2B5EF4-FFF2-40B4-BE49-F238E27FC236}">
              <a16:creationId xmlns:a16="http://schemas.microsoft.com/office/drawing/2014/main" id="{00000000-0008-0000-0200-0000B2030000}"/>
            </a:ext>
          </a:extLst>
        </xdr:cNvPr>
        <xdr:cNvCxnSpPr/>
      </xdr:nvCxnSpPr>
      <xdr:spPr>
        <a:xfrm>
          <a:off x="21323300" y="18236837"/>
          <a:ext cx="838200" cy="65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106</xdr:row>
      <xdr:rowOff>9071</xdr:rowOff>
    </xdr:from>
    <xdr:to>
      <xdr:col>107</xdr:col>
      <xdr:colOff>101600</xdr:colOff>
      <xdr:row>106</xdr:row>
      <xdr:rowOff>110671</xdr:rowOff>
    </xdr:to>
    <xdr:sp macro="" textlink="">
      <xdr:nvSpPr>
        <xdr:cNvPr id="947" name="楕円 946">
          <a:extLst>
            <a:ext uri="{FF2B5EF4-FFF2-40B4-BE49-F238E27FC236}">
              <a16:creationId xmlns:a16="http://schemas.microsoft.com/office/drawing/2014/main" id="{00000000-0008-0000-0200-0000B3030000}"/>
            </a:ext>
          </a:extLst>
        </xdr:cNvPr>
        <xdr:cNvSpPr/>
      </xdr:nvSpPr>
      <xdr:spPr>
        <a:xfrm>
          <a:off x="20383500" y="181827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106</xdr:row>
      <xdr:rowOff>59871</xdr:rowOff>
    </xdr:from>
    <xdr:to>
      <xdr:col>111</xdr:col>
      <xdr:colOff>177800</xdr:colOff>
      <xdr:row>106</xdr:row>
      <xdr:rowOff>63137</xdr:rowOff>
    </xdr:to>
    <xdr:cxnSp macro="">
      <xdr:nvCxnSpPr>
        <xdr:cNvPr id="948" name="直線コネクタ 947">
          <a:extLst>
            <a:ext uri="{FF2B5EF4-FFF2-40B4-BE49-F238E27FC236}">
              <a16:creationId xmlns:a16="http://schemas.microsoft.com/office/drawing/2014/main" id="{00000000-0008-0000-0200-0000B4030000}"/>
            </a:ext>
          </a:extLst>
        </xdr:cNvPr>
        <xdr:cNvCxnSpPr/>
      </xdr:nvCxnSpPr>
      <xdr:spPr>
        <a:xfrm>
          <a:off x="20434300" y="18233571"/>
          <a:ext cx="889000" cy="32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106</xdr:row>
      <xdr:rowOff>5806</xdr:rowOff>
    </xdr:from>
    <xdr:to>
      <xdr:col>102</xdr:col>
      <xdr:colOff>165100</xdr:colOff>
      <xdr:row>106</xdr:row>
      <xdr:rowOff>107406</xdr:rowOff>
    </xdr:to>
    <xdr:sp macro="" textlink="">
      <xdr:nvSpPr>
        <xdr:cNvPr id="949" name="楕円 948">
          <a:extLst>
            <a:ext uri="{FF2B5EF4-FFF2-40B4-BE49-F238E27FC236}">
              <a16:creationId xmlns:a16="http://schemas.microsoft.com/office/drawing/2014/main" id="{00000000-0008-0000-0200-0000B5030000}"/>
            </a:ext>
          </a:extLst>
        </xdr:cNvPr>
        <xdr:cNvSpPr/>
      </xdr:nvSpPr>
      <xdr:spPr>
        <a:xfrm>
          <a:off x="19494500" y="181795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106</xdr:row>
      <xdr:rowOff>56606</xdr:rowOff>
    </xdr:from>
    <xdr:to>
      <xdr:col>107</xdr:col>
      <xdr:colOff>50800</xdr:colOff>
      <xdr:row>106</xdr:row>
      <xdr:rowOff>59871</xdr:rowOff>
    </xdr:to>
    <xdr:cxnSp macro="">
      <xdr:nvCxnSpPr>
        <xdr:cNvPr id="950" name="直線コネクタ 949">
          <a:extLst>
            <a:ext uri="{FF2B5EF4-FFF2-40B4-BE49-F238E27FC236}">
              <a16:creationId xmlns:a16="http://schemas.microsoft.com/office/drawing/2014/main" id="{00000000-0008-0000-0200-0000B6030000}"/>
            </a:ext>
          </a:extLst>
        </xdr:cNvPr>
        <xdr:cNvCxnSpPr/>
      </xdr:nvCxnSpPr>
      <xdr:spPr>
        <a:xfrm>
          <a:off x="19545300" y="18230306"/>
          <a:ext cx="889000" cy="32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106</xdr:row>
      <xdr:rowOff>2539</xdr:rowOff>
    </xdr:from>
    <xdr:to>
      <xdr:col>98</xdr:col>
      <xdr:colOff>38100</xdr:colOff>
      <xdr:row>106</xdr:row>
      <xdr:rowOff>104139</xdr:rowOff>
    </xdr:to>
    <xdr:sp macro="" textlink="">
      <xdr:nvSpPr>
        <xdr:cNvPr id="951" name="楕円 950">
          <a:extLst>
            <a:ext uri="{FF2B5EF4-FFF2-40B4-BE49-F238E27FC236}">
              <a16:creationId xmlns:a16="http://schemas.microsoft.com/office/drawing/2014/main" id="{00000000-0008-0000-0200-0000B7030000}"/>
            </a:ext>
          </a:extLst>
        </xdr:cNvPr>
        <xdr:cNvSpPr/>
      </xdr:nvSpPr>
      <xdr:spPr>
        <a:xfrm>
          <a:off x="18605500" y="181762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106</xdr:row>
      <xdr:rowOff>53339</xdr:rowOff>
    </xdr:from>
    <xdr:to>
      <xdr:col>102</xdr:col>
      <xdr:colOff>114300</xdr:colOff>
      <xdr:row>106</xdr:row>
      <xdr:rowOff>56606</xdr:rowOff>
    </xdr:to>
    <xdr:cxnSp macro="">
      <xdr:nvCxnSpPr>
        <xdr:cNvPr id="952" name="直線コネクタ 951">
          <a:extLst>
            <a:ext uri="{FF2B5EF4-FFF2-40B4-BE49-F238E27FC236}">
              <a16:creationId xmlns:a16="http://schemas.microsoft.com/office/drawing/2014/main" id="{00000000-0008-0000-0200-0000B8030000}"/>
            </a:ext>
          </a:extLst>
        </xdr:cNvPr>
        <xdr:cNvCxnSpPr/>
      </xdr:nvCxnSpPr>
      <xdr:spPr>
        <a:xfrm>
          <a:off x="18656300" y="18227039"/>
          <a:ext cx="889000" cy="32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107</xdr:row>
      <xdr:rowOff>47914</xdr:rowOff>
    </xdr:from>
    <xdr:ext cx="469744" cy="259045"/>
    <xdr:sp macro="" textlink="">
      <xdr:nvSpPr>
        <xdr:cNvPr id="953" name="n_1aveValue【庁舎】&#10;一人当たり面積">
          <a:extLst>
            <a:ext uri="{FF2B5EF4-FFF2-40B4-BE49-F238E27FC236}">
              <a16:creationId xmlns:a16="http://schemas.microsoft.com/office/drawing/2014/main" id="{00000000-0008-0000-0200-0000B9030000}"/>
            </a:ext>
          </a:extLst>
        </xdr:cNvPr>
        <xdr:cNvSpPr txBox="1"/>
      </xdr:nvSpPr>
      <xdr:spPr>
        <a:xfrm>
          <a:off x="21075727" y="183930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107</xdr:row>
      <xdr:rowOff>41383</xdr:rowOff>
    </xdr:from>
    <xdr:ext cx="469744" cy="259045"/>
    <xdr:sp macro="" textlink="">
      <xdr:nvSpPr>
        <xdr:cNvPr id="954" name="n_2aveValue【庁舎】&#10;一人当たり面積">
          <a:extLst>
            <a:ext uri="{FF2B5EF4-FFF2-40B4-BE49-F238E27FC236}">
              <a16:creationId xmlns:a16="http://schemas.microsoft.com/office/drawing/2014/main" id="{00000000-0008-0000-0200-0000BA030000}"/>
            </a:ext>
          </a:extLst>
        </xdr:cNvPr>
        <xdr:cNvSpPr txBox="1"/>
      </xdr:nvSpPr>
      <xdr:spPr>
        <a:xfrm>
          <a:off x="20199427" y="183865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107</xdr:row>
      <xdr:rowOff>67508</xdr:rowOff>
    </xdr:from>
    <xdr:ext cx="469744" cy="259045"/>
    <xdr:sp macro="" textlink="">
      <xdr:nvSpPr>
        <xdr:cNvPr id="955" name="n_3aveValue【庁舎】&#10;一人当たり面積">
          <a:extLst>
            <a:ext uri="{FF2B5EF4-FFF2-40B4-BE49-F238E27FC236}">
              <a16:creationId xmlns:a16="http://schemas.microsoft.com/office/drawing/2014/main" id="{00000000-0008-0000-0200-0000BB030000}"/>
            </a:ext>
          </a:extLst>
        </xdr:cNvPr>
        <xdr:cNvSpPr txBox="1"/>
      </xdr:nvSpPr>
      <xdr:spPr>
        <a:xfrm>
          <a:off x="19310427" y="184126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107</xdr:row>
      <xdr:rowOff>67508</xdr:rowOff>
    </xdr:from>
    <xdr:ext cx="469744" cy="259045"/>
    <xdr:sp macro="" textlink="">
      <xdr:nvSpPr>
        <xdr:cNvPr id="956" name="n_4aveValue【庁舎】&#10;一人当たり面積">
          <a:extLst>
            <a:ext uri="{FF2B5EF4-FFF2-40B4-BE49-F238E27FC236}">
              <a16:creationId xmlns:a16="http://schemas.microsoft.com/office/drawing/2014/main" id="{00000000-0008-0000-0200-0000BC030000}"/>
            </a:ext>
          </a:extLst>
        </xdr:cNvPr>
        <xdr:cNvSpPr txBox="1"/>
      </xdr:nvSpPr>
      <xdr:spPr>
        <a:xfrm>
          <a:off x="18421427" y="184126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104</xdr:row>
      <xdr:rowOff>130464</xdr:rowOff>
    </xdr:from>
    <xdr:ext cx="469744" cy="259045"/>
    <xdr:sp macro="" textlink="">
      <xdr:nvSpPr>
        <xdr:cNvPr id="957" name="n_1mainValue【庁舎】&#10;一人当たり面積">
          <a:extLst>
            <a:ext uri="{FF2B5EF4-FFF2-40B4-BE49-F238E27FC236}">
              <a16:creationId xmlns:a16="http://schemas.microsoft.com/office/drawing/2014/main" id="{00000000-0008-0000-0200-0000BD030000}"/>
            </a:ext>
          </a:extLst>
        </xdr:cNvPr>
        <xdr:cNvSpPr txBox="1"/>
      </xdr:nvSpPr>
      <xdr:spPr>
        <a:xfrm>
          <a:off x="21075727" y="179612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104</xdr:row>
      <xdr:rowOff>127198</xdr:rowOff>
    </xdr:from>
    <xdr:ext cx="469744" cy="259045"/>
    <xdr:sp macro="" textlink="">
      <xdr:nvSpPr>
        <xdr:cNvPr id="958" name="n_2mainValue【庁舎】&#10;一人当たり面積">
          <a:extLst>
            <a:ext uri="{FF2B5EF4-FFF2-40B4-BE49-F238E27FC236}">
              <a16:creationId xmlns:a16="http://schemas.microsoft.com/office/drawing/2014/main" id="{00000000-0008-0000-0200-0000BE030000}"/>
            </a:ext>
          </a:extLst>
        </xdr:cNvPr>
        <xdr:cNvSpPr txBox="1"/>
      </xdr:nvSpPr>
      <xdr:spPr>
        <a:xfrm>
          <a:off x="20199427" y="179579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104</xdr:row>
      <xdr:rowOff>123933</xdr:rowOff>
    </xdr:from>
    <xdr:ext cx="469744" cy="259045"/>
    <xdr:sp macro="" textlink="">
      <xdr:nvSpPr>
        <xdr:cNvPr id="959" name="n_3mainValue【庁舎】&#10;一人当たり面積">
          <a:extLst>
            <a:ext uri="{FF2B5EF4-FFF2-40B4-BE49-F238E27FC236}">
              <a16:creationId xmlns:a16="http://schemas.microsoft.com/office/drawing/2014/main" id="{00000000-0008-0000-0200-0000BF030000}"/>
            </a:ext>
          </a:extLst>
        </xdr:cNvPr>
        <xdr:cNvSpPr txBox="1"/>
      </xdr:nvSpPr>
      <xdr:spPr>
        <a:xfrm>
          <a:off x="19310427" y="179547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104</xdr:row>
      <xdr:rowOff>120666</xdr:rowOff>
    </xdr:from>
    <xdr:ext cx="469744" cy="259045"/>
    <xdr:sp macro="" textlink="">
      <xdr:nvSpPr>
        <xdr:cNvPr id="960" name="n_4mainValue【庁舎】&#10;一人当たり面積">
          <a:extLst>
            <a:ext uri="{FF2B5EF4-FFF2-40B4-BE49-F238E27FC236}">
              <a16:creationId xmlns:a16="http://schemas.microsoft.com/office/drawing/2014/main" id="{00000000-0008-0000-0200-0000C0030000}"/>
            </a:ext>
          </a:extLst>
        </xdr:cNvPr>
        <xdr:cNvSpPr txBox="1"/>
      </xdr:nvSpPr>
      <xdr:spPr>
        <a:xfrm>
          <a:off x="18421427" y="179514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961" name="正方形/長方形 960">
          <a:extLst>
            <a:ext uri="{FF2B5EF4-FFF2-40B4-BE49-F238E27FC236}">
              <a16:creationId xmlns:a16="http://schemas.microsoft.com/office/drawing/2014/main" id="{00000000-0008-0000-0200-0000C1030000}"/>
            </a:ext>
          </a:extLst>
        </xdr:cNvPr>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962" name="正方形/長方形 961">
          <a:extLst>
            <a:ext uri="{FF2B5EF4-FFF2-40B4-BE49-F238E27FC236}">
              <a16:creationId xmlns:a16="http://schemas.microsoft.com/office/drawing/2014/main" id="{00000000-0008-0000-0200-0000C2030000}"/>
            </a:ext>
          </a:extLst>
        </xdr:cNvPr>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963" name="テキスト ボックス 962">
          <a:extLst>
            <a:ext uri="{FF2B5EF4-FFF2-40B4-BE49-F238E27FC236}">
              <a16:creationId xmlns:a16="http://schemas.microsoft.com/office/drawing/2014/main" id="{00000000-0008-0000-0200-0000C3030000}"/>
            </a:ext>
          </a:extLst>
        </xdr:cNvPr>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類似団体と比較して有形固定資産減価償却率が低い、図書館と市民会館は、合併前に旧町がそれぞれ平成</a:t>
          </a:r>
          <a:r>
            <a:rPr kumimoji="1" lang="en-US" altLang="ja-JP" sz="1100">
              <a:solidFill>
                <a:schemeClr val="dk1"/>
              </a:solidFill>
              <a:effectLst/>
              <a:latin typeface="+mn-lt"/>
              <a:ea typeface="+mn-ea"/>
              <a:cs typeface="+mn-cs"/>
            </a:rPr>
            <a:t>10</a:t>
          </a:r>
          <a:r>
            <a:rPr kumimoji="1" lang="ja-JP" altLang="ja-JP" sz="1100">
              <a:solidFill>
                <a:schemeClr val="dk1"/>
              </a:solidFill>
              <a:effectLst/>
              <a:latin typeface="+mn-lt"/>
              <a:ea typeface="+mn-ea"/>
              <a:cs typeface="+mn-cs"/>
            </a:rPr>
            <a:t>年・同</a:t>
          </a:r>
          <a:r>
            <a:rPr kumimoji="1" lang="en-US" altLang="ja-JP" sz="1100">
              <a:solidFill>
                <a:schemeClr val="dk1"/>
              </a:solidFill>
              <a:effectLst/>
              <a:latin typeface="+mn-lt"/>
              <a:ea typeface="+mn-ea"/>
              <a:cs typeface="+mn-cs"/>
            </a:rPr>
            <a:t>14</a:t>
          </a:r>
          <a:r>
            <a:rPr kumimoji="1" lang="ja-JP" altLang="ja-JP" sz="1100">
              <a:solidFill>
                <a:schemeClr val="dk1"/>
              </a:solidFill>
              <a:effectLst/>
              <a:latin typeface="+mn-lt"/>
              <a:ea typeface="+mn-ea"/>
              <a:cs typeface="+mn-cs"/>
            </a:rPr>
            <a:t>年に整備した施設である。適正な維持管理により、施設の長寿命化を図る。</a:t>
          </a:r>
          <a:endParaRPr lang="ja-JP" altLang="ja-JP" sz="1400">
            <a:effectLst/>
          </a:endParaRPr>
        </a:p>
        <a:p>
          <a:r>
            <a:rPr kumimoji="1" lang="ja-JP" altLang="ja-JP" sz="1100">
              <a:solidFill>
                <a:schemeClr val="dk1"/>
              </a:solidFill>
              <a:effectLst/>
              <a:latin typeface="+mn-lt"/>
              <a:ea typeface="+mn-ea"/>
              <a:cs typeface="+mn-cs"/>
            </a:rPr>
            <a:t>また、類似団体よりも高水準となった各施設についてはいずれも</a:t>
          </a:r>
          <a:r>
            <a:rPr kumimoji="1" lang="en-US" altLang="ja-JP" sz="1100">
              <a:solidFill>
                <a:schemeClr val="dk1"/>
              </a:solidFill>
              <a:effectLst/>
              <a:latin typeface="+mn-lt"/>
              <a:ea typeface="+mn-ea"/>
              <a:cs typeface="+mn-cs"/>
            </a:rPr>
            <a:t>50</a:t>
          </a:r>
          <a:r>
            <a:rPr kumimoji="1" lang="ja-JP" altLang="ja-JP" sz="1100">
              <a:solidFill>
                <a:schemeClr val="dk1"/>
              </a:solidFill>
              <a:effectLst/>
              <a:latin typeface="+mn-lt"/>
              <a:ea typeface="+mn-ea"/>
              <a:cs typeface="+mn-cs"/>
            </a:rPr>
            <a:t>％を超えており、なかでも</a:t>
          </a:r>
          <a:r>
            <a:rPr kumimoji="1" lang="en-US" altLang="ja-JP" sz="1100">
              <a:solidFill>
                <a:schemeClr val="dk1"/>
              </a:solidFill>
              <a:effectLst/>
              <a:latin typeface="+mn-lt"/>
              <a:ea typeface="+mn-ea"/>
              <a:cs typeface="+mn-cs"/>
            </a:rPr>
            <a:t>70</a:t>
          </a:r>
          <a:r>
            <a:rPr kumimoji="1" lang="ja-JP" altLang="ja-JP" sz="1100">
              <a:solidFill>
                <a:schemeClr val="dk1"/>
              </a:solidFill>
              <a:effectLst/>
              <a:latin typeface="+mn-lt"/>
              <a:ea typeface="+mn-ea"/>
              <a:cs typeface="+mn-cs"/>
            </a:rPr>
            <a:t>％超の施設にあっては更新時期が迫りつつあることを念頭に老朽化対策に取り組む。</a:t>
          </a:r>
          <a:endParaRPr lang="ja-JP" altLang="ja-JP" sz="1400">
            <a:effectLst/>
          </a:endParaRPr>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zm-nas\&#31569;&#21069;&#30010;\2025&#24180;&#24230;&#65288;&#20196;&#21644;7&#24180;&#24230;&#65289;\04_&#36001;&#25919;&#35506;\0401_&#36001;&#25919;&#20418;\001_&#20418;&#20849;&#36890;\001_&#20849;&#36890;&#20840;&#33324;\009_&#12507;&#12540;&#12512;&#12506;&#12540;&#12472;\01_R5&#36001;&#25919;&#29366;&#27841;&#36039;&#26009;&#38598;&#31561;\R5zaiseijoukyou.xlsx" TargetMode="External"/><Relationship Id="rId1" Type="http://schemas.openxmlformats.org/officeDocument/2006/relationships/externalLinkPath" Target="/2025&#24180;&#24230;&#65288;&#20196;&#21644;7&#24180;&#24230;&#65289;/04_&#36001;&#25919;&#35506;/0401_&#36001;&#25919;&#20418;/001_&#20418;&#20849;&#36890;/001_&#20849;&#36890;&#20840;&#33324;/009_&#12507;&#12540;&#12512;&#12506;&#12540;&#12472;/01_R5&#36001;&#25919;&#29366;&#27841;&#36039;&#26009;&#38598;&#31561;/R5zaiseijoukyou.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総括表"/>
      <sheetName val="普通会計の状況"/>
      <sheetName val="各会計、関係団体の財政状況及び健全化判断比率"/>
      <sheetName val="財政比較分析表"/>
      <sheetName val="経常経費分析表（経常収支比率の分析）"/>
      <sheetName val="経常経費分析表（人件費・公債費・普通建設事業費の分析）"/>
      <sheetName val="性質別歳出決算分析表（住民一人当たりのコスト）"/>
      <sheetName val="目的別歳出決算分析表（住民一人当たりのコスト）"/>
      <sheetName val="実質収支比率等に係る経年分析"/>
      <sheetName val="連結実質赤字比率に係る赤字・黒字の構成分析"/>
      <sheetName val="実質公債費比率（分子）の構造"/>
      <sheetName val="将来負担比率（分子）の構造"/>
      <sheetName val="基金残高に係る経年分析"/>
      <sheetName val="データシー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ow r="2">
          <cell r="D2" t="str">
            <v>当該団体(円)</v>
          </cell>
          <cell r="F2" t="str">
            <v>類似団体内平均(円)</v>
          </cell>
        </row>
        <row r="3">
          <cell r="A3" t="str">
            <v xml:space="preserve"> R01</v>
          </cell>
          <cell r="D3">
            <v>23637</v>
          </cell>
          <cell r="F3">
            <v>51264</v>
          </cell>
        </row>
        <row r="5">
          <cell r="A5" t="str">
            <v xml:space="preserve"> R02</v>
          </cell>
          <cell r="D5">
            <v>40655</v>
          </cell>
          <cell r="F5">
            <v>52068</v>
          </cell>
        </row>
        <row r="7">
          <cell r="A7" t="str">
            <v xml:space="preserve"> R03</v>
          </cell>
          <cell r="D7">
            <v>21521</v>
          </cell>
          <cell r="F7">
            <v>47161</v>
          </cell>
        </row>
        <row r="9">
          <cell r="A9" t="str">
            <v xml:space="preserve"> R04</v>
          </cell>
          <cell r="D9">
            <v>26126</v>
          </cell>
          <cell r="F9">
            <v>43423</v>
          </cell>
        </row>
        <row r="11">
          <cell r="A11" t="str">
            <v xml:space="preserve"> R05</v>
          </cell>
          <cell r="D11">
            <v>30371</v>
          </cell>
          <cell r="F11">
            <v>45265</v>
          </cell>
        </row>
        <row r="18">
          <cell r="B18" t="str">
            <v>R01</v>
          </cell>
          <cell r="C18" t="str">
            <v>R02</v>
          </cell>
          <cell r="D18" t="str">
            <v>R03</v>
          </cell>
          <cell r="E18" t="str">
            <v>R04</v>
          </cell>
          <cell r="F18" t="str">
            <v>R05</v>
          </cell>
        </row>
        <row r="19">
          <cell r="A19" t="str">
            <v>実質収支額</v>
          </cell>
          <cell r="B19">
            <v>3.57</v>
          </cell>
          <cell r="C19">
            <v>3.92</v>
          </cell>
          <cell r="D19">
            <v>7.38</v>
          </cell>
          <cell r="E19">
            <v>7.55</v>
          </cell>
          <cell r="F19">
            <v>3.72</v>
          </cell>
        </row>
        <row r="20">
          <cell r="A20" t="str">
            <v>財政調整基金残高</v>
          </cell>
          <cell r="B20">
            <v>25.4</v>
          </cell>
          <cell r="C20">
            <v>26.57</v>
          </cell>
          <cell r="D20">
            <v>26.92</v>
          </cell>
          <cell r="E20">
            <v>29.11</v>
          </cell>
          <cell r="F20">
            <v>28.69</v>
          </cell>
        </row>
        <row r="21">
          <cell r="A21" t="str">
            <v>実質単年度収支</v>
          </cell>
          <cell r="B21">
            <v>-0.89</v>
          </cell>
          <cell r="C21">
            <v>2.36</v>
          </cell>
          <cell r="D21">
            <v>5.52</v>
          </cell>
          <cell r="E21">
            <v>3.69</v>
          </cell>
          <cell r="F21">
            <v>-3.64</v>
          </cell>
        </row>
        <row r="25">
          <cell r="B25" t="str">
            <v>R01</v>
          </cell>
          <cell r="D25" t="str">
            <v>R02</v>
          </cell>
          <cell r="F25" t="str">
            <v>R03</v>
          </cell>
          <cell r="H25" t="str">
            <v>R04</v>
          </cell>
          <cell r="J25" t="str">
            <v>R05</v>
          </cell>
        </row>
        <row r="26">
          <cell r="B26" t="str">
            <v>赤字額</v>
          </cell>
          <cell r="C26" t="str">
            <v>黒字額</v>
          </cell>
          <cell r="D26" t="str">
            <v>赤字額</v>
          </cell>
          <cell r="E26" t="str">
            <v>黒字額</v>
          </cell>
          <cell r="F26" t="str">
            <v>赤字額</v>
          </cell>
          <cell r="G26" t="str">
            <v>黒字額</v>
          </cell>
          <cell r="H26" t="str">
            <v>赤字額</v>
          </cell>
          <cell r="I26" t="str">
            <v>黒字額</v>
          </cell>
          <cell r="J26" t="str">
            <v>赤字額</v>
          </cell>
          <cell r="K26" t="str">
            <v>黒字額</v>
          </cell>
        </row>
        <row r="27">
          <cell r="A27" t="str">
            <v>その他会計（黒字）</v>
          </cell>
          <cell r="B27" t="e">
            <v>#VALUE!</v>
          </cell>
          <cell r="C27" t="e">
            <v>#VALUE!</v>
          </cell>
          <cell r="D27" t="e">
            <v>#VALUE!</v>
          </cell>
          <cell r="E27" t="e">
            <v>#VALUE!</v>
          </cell>
          <cell r="F27" t="e">
            <v>#VALUE!</v>
          </cell>
          <cell r="G27" t="e">
            <v>#VALUE!</v>
          </cell>
          <cell r="H27" t="e">
            <v>#VALUE!</v>
          </cell>
          <cell r="I27" t="e">
            <v>#VALUE!</v>
          </cell>
          <cell r="J27" t="e">
            <v>#VALUE!</v>
          </cell>
          <cell r="K27" t="e">
            <v>#VALUE!</v>
          </cell>
        </row>
        <row r="28">
          <cell r="A28" t="str">
            <v>その他会計（赤字）</v>
          </cell>
          <cell r="B28" t="e">
            <v>#VALUE!</v>
          </cell>
          <cell r="C28" t="e">
            <v>#VALUE!</v>
          </cell>
          <cell r="D28" t="e">
            <v>#VALUE!</v>
          </cell>
          <cell r="E28" t="e">
            <v>#VALUE!</v>
          </cell>
          <cell r="F28" t="e">
            <v>#VALUE!</v>
          </cell>
          <cell r="G28" t="e">
            <v>#VALUE!</v>
          </cell>
          <cell r="H28" t="e">
            <v>#VALUE!</v>
          </cell>
          <cell r="I28" t="e">
            <v>#VALUE!</v>
          </cell>
          <cell r="J28" t="e">
            <v>#VALUE!</v>
          </cell>
          <cell r="K28" t="e">
            <v>#VALUE!</v>
          </cell>
        </row>
        <row r="29">
          <cell r="A29" t="e">
            <v>#N/A</v>
          </cell>
          <cell r="B29" t="e">
            <v>#VALUE!</v>
          </cell>
          <cell r="C29" t="e">
            <v>#VALUE!</v>
          </cell>
          <cell r="D29" t="e">
            <v>#VALUE!</v>
          </cell>
          <cell r="E29" t="e">
            <v>#VALUE!</v>
          </cell>
          <cell r="F29" t="e">
            <v>#VALUE!</v>
          </cell>
          <cell r="G29" t="e">
            <v>#VALUE!</v>
          </cell>
          <cell r="H29" t="e">
            <v>#VALUE!</v>
          </cell>
          <cell r="I29" t="e">
            <v>#VALUE!</v>
          </cell>
          <cell r="J29" t="e">
            <v>#VALUE!</v>
          </cell>
          <cell r="K29" t="e">
            <v>#VALUE!</v>
          </cell>
        </row>
        <row r="30">
          <cell r="A30" t="str">
            <v>後期高齢者医療特別会計</v>
          </cell>
          <cell r="B30" t="e">
            <v>#N/A</v>
          </cell>
          <cell r="C30">
            <v>0.01</v>
          </cell>
          <cell r="D30" t="e">
            <v>#N/A</v>
          </cell>
          <cell r="E30">
            <v>0.02</v>
          </cell>
          <cell r="F30" t="e">
            <v>#N/A</v>
          </cell>
          <cell r="G30">
            <v>0.02</v>
          </cell>
          <cell r="H30" t="e">
            <v>#N/A</v>
          </cell>
          <cell r="I30">
            <v>0.01</v>
          </cell>
          <cell r="J30" t="e">
            <v>#N/A</v>
          </cell>
          <cell r="K30">
            <v>0.03</v>
          </cell>
        </row>
        <row r="31">
          <cell r="A31" t="str">
            <v>住宅新築資金等貸付事業特別会計</v>
          </cell>
          <cell r="B31" t="e">
            <v>#N/A</v>
          </cell>
          <cell r="C31">
            <v>0.19</v>
          </cell>
          <cell r="D31" t="e">
            <v>#N/A</v>
          </cell>
          <cell r="E31">
            <v>0.19</v>
          </cell>
          <cell r="F31" t="e">
            <v>#N/A</v>
          </cell>
          <cell r="G31">
            <v>0.31</v>
          </cell>
          <cell r="H31" t="e">
            <v>#N/A</v>
          </cell>
          <cell r="I31">
            <v>0.28999999999999998</v>
          </cell>
          <cell r="J31" t="e">
            <v>#N/A</v>
          </cell>
          <cell r="K31">
            <v>0.08</v>
          </cell>
        </row>
        <row r="32">
          <cell r="A32" t="str">
            <v>工業用地造成事業特別会計</v>
          </cell>
          <cell r="B32" t="e">
            <v>#N/A</v>
          </cell>
          <cell r="C32">
            <v>0.02</v>
          </cell>
          <cell r="D32" t="e">
            <v>#N/A</v>
          </cell>
          <cell r="E32">
            <v>0.01</v>
          </cell>
          <cell r="F32" t="e">
            <v>#N/A</v>
          </cell>
          <cell r="G32">
            <v>0</v>
          </cell>
          <cell r="H32" t="e">
            <v>#N/A</v>
          </cell>
          <cell r="I32">
            <v>0</v>
          </cell>
          <cell r="J32" t="e">
            <v>#N/A</v>
          </cell>
          <cell r="K32">
            <v>0.11</v>
          </cell>
        </row>
        <row r="33">
          <cell r="A33" t="str">
            <v>国民健康保険事業特別会計</v>
          </cell>
          <cell r="B33" t="e">
            <v>#N/A</v>
          </cell>
          <cell r="C33">
            <v>2.25</v>
          </cell>
          <cell r="D33" t="e">
            <v>#N/A</v>
          </cell>
          <cell r="E33">
            <v>1.71</v>
          </cell>
          <cell r="F33" t="e">
            <v>#N/A</v>
          </cell>
          <cell r="G33">
            <v>1.18</v>
          </cell>
          <cell r="H33" t="e">
            <v>#N/A</v>
          </cell>
          <cell r="I33">
            <v>0.59</v>
          </cell>
          <cell r="J33" t="e">
            <v>#N/A</v>
          </cell>
          <cell r="K33">
            <v>0.15</v>
          </cell>
        </row>
        <row r="34">
          <cell r="A34" t="str">
            <v>一般会計</v>
          </cell>
          <cell r="B34" t="e">
            <v>#N/A</v>
          </cell>
          <cell r="C34">
            <v>3.37</v>
          </cell>
          <cell r="D34" t="e">
            <v>#N/A</v>
          </cell>
          <cell r="E34">
            <v>3.72</v>
          </cell>
          <cell r="F34" t="e">
            <v>#N/A</v>
          </cell>
          <cell r="G34">
            <v>7.06</v>
          </cell>
          <cell r="H34" t="e">
            <v>#N/A</v>
          </cell>
          <cell r="I34">
            <v>7.25</v>
          </cell>
          <cell r="J34" t="e">
            <v>#N/A</v>
          </cell>
          <cell r="K34">
            <v>3.64</v>
          </cell>
        </row>
        <row r="35">
          <cell r="A35" t="str">
            <v>下水道事業会計</v>
          </cell>
          <cell r="B35" t="e">
            <v>#N/A</v>
          </cell>
          <cell r="C35">
            <v>1.1599999999999999</v>
          </cell>
          <cell r="D35" t="e">
            <v>#N/A</v>
          </cell>
          <cell r="E35">
            <v>2.54</v>
          </cell>
          <cell r="F35" t="e">
            <v>#N/A</v>
          </cell>
          <cell r="G35">
            <v>3.21</v>
          </cell>
          <cell r="H35" t="e">
            <v>#N/A</v>
          </cell>
          <cell r="I35">
            <v>4.4400000000000004</v>
          </cell>
          <cell r="J35" t="e">
            <v>#N/A</v>
          </cell>
          <cell r="K35">
            <v>5.34</v>
          </cell>
        </row>
        <row r="36">
          <cell r="A36" t="str">
            <v>水道事業会計</v>
          </cell>
          <cell r="B36" t="e">
            <v>#N/A</v>
          </cell>
          <cell r="C36">
            <v>5.27</v>
          </cell>
          <cell r="D36" t="e">
            <v>#N/A</v>
          </cell>
          <cell r="E36">
            <v>5.76</v>
          </cell>
          <cell r="F36" t="e">
            <v>#N/A</v>
          </cell>
          <cell r="G36">
            <v>6.02</v>
          </cell>
          <cell r="H36" t="e">
            <v>#N/A</v>
          </cell>
          <cell r="I36">
            <v>6.82</v>
          </cell>
          <cell r="J36" t="e">
            <v>#N/A</v>
          </cell>
          <cell r="K36">
            <v>7.27</v>
          </cell>
        </row>
        <row r="40">
          <cell r="B40" t="str">
            <v>R01</v>
          </cell>
          <cell r="E40" t="str">
            <v>R02</v>
          </cell>
          <cell r="H40" t="str">
            <v>R03</v>
          </cell>
          <cell r="K40" t="str">
            <v>R04</v>
          </cell>
          <cell r="N40" t="str">
            <v>R05</v>
          </cell>
        </row>
        <row r="41">
          <cell r="B41" t="str">
            <v>元利償還金等</v>
          </cell>
          <cell r="D41" t="str">
            <v>算入公債費等</v>
          </cell>
          <cell r="E41" t="str">
            <v>元利償還金等</v>
          </cell>
          <cell r="G41" t="str">
            <v>算入公債費等</v>
          </cell>
          <cell r="H41" t="str">
            <v>元利償還金等</v>
          </cell>
          <cell r="J41" t="str">
            <v>算入公債費等</v>
          </cell>
          <cell r="K41" t="str">
            <v>元利償還金等</v>
          </cell>
          <cell r="M41" t="str">
            <v>算入公債費等</v>
          </cell>
          <cell r="N41" t="str">
            <v>元利償還金等</v>
          </cell>
          <cell r="P41" t="str">
            <v>算入公債費等</v>
          </cell>
        </row>
        <row r="42">
          <cell r="A42" t="str">
            <v>算入公債費等</v>
          </cell>
          <cell r="D42">
            <v>1574</v>
          </cell>
          <cell r="G42">
            <v>1542</v>
          </cell>
          <cell r="J42">
            <v>1551</v>
          </cell>
          <cell r="M42">
            <v>1516</v>
          </cell>
          <cell r="P42">
            <v>1450</v>
          </cell>
        </row>
        <row r="43">
          <cell r="A43" t="str">
            <v>一時借入金の利子</v>
          </cell>
          <cell r="B43">
            <v>0</v>
          </cell>
          <cell r="E43">
            <v>0</v>
          </cell>
          <cell r="H43">
            <v>0</v>
          </cell>
          <cell r="K43">
            <v>0</v>
          </cell>
          <cell r="N43">
            <v>0</v>
          </cell>
        </row>
        <row r="44">
          <cell r="A44" t="str">
            <v>債務負担行為に基づく支出額</v>
          </cell>
          <cell r="B44">
            <v>0</v>
          </cell>
          <cell r="E44">
            <v>0</v>
          </cell>
          <cell r="H44">
            <v>0</v>
          </cell>
          <cell r="K44">
            <v>0</v>
          </cell>
          <cell r="N44">
            <v>0</v>
          </cell>
        </row>
        <row r="45">
          <cell r="A45" t="str">
            <v>組合等が起こした地方債の元利償還金に対する負担金等</v>
          </cell>
          <cell r="B45">
            <v>68</v>
          </cell>
          <cell r="E45">
            <v>91</v>
          </cell>
          <cell r="H45">
            <v>100</v>
          </cell>
          <cell r="K45">
            <v>118</v>
          </cell>
          <cell r="N45">
            <v>113</v>
          </cell>
        </row>
        <row r="46">
          <cell r="A46" t="str">
            <v>公営企業債の元利償還金に対する繰入金</v>
          </cell>
          <cell r="B46">
            <v>757</v>
          </cell>
          <cell r="E46">
            <v>744</v>
          </cell>
          <cell r="H46">
            <v>740</v>
          </cell>
          <cell r="K46">
            <v>740</v>
          </cell>
          <cell r="N46">
            <v>725</v>
          </cell>
        </row>
        <row r="47">
          <cell r="A47" t="str">
            <v>満期一括償還地方債に係る年度割相当額</v>
          </cell>
          <cell r="B47" t="str">
            <v>-</v>
          </cell>
          <cell r="E47" t="str">
            <v>-</v>
          </cell>
          <cell r="H47" t="str">
            <v>-</v>
          </cell>
          <cell r="K47" t="str">
            <v>-</v>
          </cell>
          <cell r="N47" t="str">
            <v>-</v>
          </cell>
        </row>
        <row r="48">
          <cell r="A48" t="str">
            <v>減債基金積立不足算定額</v>
          </cell>
          <cell r="B48" t="str">
            <v>-</v>
          </cell>
          <cell r="E48" t="str">
            <v>-</v>
          </cell>
          <cell r="H48" t="str">
            <v>-</v>
          </cell>
          <cell r="K48" t="str">
            <v>-</v>
          </cell>
          <cell r="N48" t="str">
            <v>-</v>
          </cell>
        </row>
        <row r="49">
          <cell r="A49" t="str">
            <v>元利償還金</v>
          </cell>
          <cell r="B49">
            <v>1380</v>
          </cell>
          <cell r="E49">
            <v>1397</v>
          </cell>
          <cell r="H49">
            <v>1393</v>
          </cell>
          <cell r="K49">
            <v>1380</v>
          </cell>
          <cell r="N49">
            <v>1350</v>
          </cell>
        </row>
        <row r="50">
          <cell r="A50" t="str">
            <v>実質公債費比率の分子</v>
          </cell>
          <cell r="B50" t="e">
            <v>#N/A</v>
          </cell>
          <cell r="C50">
            <v>631</v>
          </cell>
          <cell r="D50" t="e">
            <v>#N/A</v>
          </cell>
          <cell r="E50" t="e">
            <v>#N/A</v>
          </cell>
          <cell r="F50">
            <v>690</v>
          </cell>
          <cell r="G50" t="e">
            <v>#N/A</v>
          </cell>
          <cell r="H50" t="e">
            <v>#N/A</v>
          </cell>
          <cell r="I50">
            <v>682</v>
          </cell>
          <cell r="J50" t="e">
            <v>#N/A</v>
          </cell>
          <cell r="K50" t="e">
            <v>#N/A</v>
          </cell>
          <cell r="L50">
            <v>722</v>
          </cell>
          <cell r="M50" t="e">
            <v>#N/A</v>
          </cell>
          <cell r="N50" t="e">
            <v>#N/A</v>
          </cell>
          <cell r="O50">
            <v>738</v>
          </cell>
          <cell r="P50" t="e">
            <v>#N/A</v>
          </cell>
        </row>
        <row r="54">
          <cell r="B54" t="str">
            <v>R01</v>
          </cell>
          <cell r="E54" t="str">
            <v>R02</v>
          </cell>
          <cell r="H54" t="str">
            <v>R03</v>
          </cell>
          <cell r="K54" t="str">
            <v>R04</v>
          </cell>
          <cell r="N54" t="str">
            <v>R05</v>
          </cell>
        </row>
        <row r="55">
          <cell r="B55" t="str">
            <v>将来負担額</v>
          </cell>
          <cell r="D55" t="str">
            <v>充当可能財源等</v>
          </cell>
          <cell r="E55" t="str">
            <v>将来負担額</v>
          </cell>
          <cell r="G55" t="str">
            <v>充当可能財源等</v>
          </cell>
          <cell r="H55" t="str">
            <v>将来負担額</v>
          </cell>
          <cell r="J55" t="str">
            <v>充当可能財源等</v>
          </cell>
          <cell r="K55" t="str">
            <v>将来負担額</v>
          </cell>
          <cell r="M55" t="str">
            <v>充当可能財源等</v>
          </cell>
          <cell r="N55" t="str">
            <v>将来負担額</v>
          </cell>
          <cell r="P55" t="str">
            <v>充当可能財源等</v>
          </cell>
        </row>
        <row r="56">
          <cell r="A56" t="str">
            <v>基準財政需要額算入見込額</v>
          </cell>
          <cell r="D56">
            <v>15874</v>
          </cell>
          <cell r="G56">
            <v>15182</v>
          </cell>
          <cell r="J56">
            <v>14262</v>
          </cell>
          <cell r="M56">
            <v>13169</v>
          </cell>
          <cell r="P56">
            <v>12075</v>
          </cell>
        </row>
        <row r="57">
          <cell r="A57" t="str">
            <v>充当可能特定歳入</v>
          </cell>
          <cell r="D57">
            <v>473</v>
          </cell>
          <cell r="G57">
            <v>385</v>
          </cell>
          <cell r="J57">
            <v>422</v>
          </cell>
          <cell r="M57">
            <v>414</v>
          </cell>
          <cell r="P57">
            <v>463</v>
          </cell>
        </row>
        <row r="58">
          <cell r="A58" t="str">
            <v>充当可能基金</v>
          </cell>
          <cell r="D58">
            <v>4785</v>
          </cell>
          <cell r="G58">
            <v>4503</v>
          </cell>
          <cell r="J58">
            <v>4865</v>
          </cell>
          <cell r="M58">
            <v>5208</v>
          </cell>
          <cell r="P58">
            <v>5234</v>
          </cell>
        </row>
        <row r="59">
          <cell r="A59" t="str">
            <v>組合等連結実質赤字額負担見込額</v>
          </cell>
          <cell r="B59" t="str">
            <v>-</v>
          </cell>
          <cell r="E59" t="str">
            <v>-</v>
          </cell>
          <cell r="H59" t="str">
            <v>-</v>
          </cell>
          <cell r="K59" t="str">
            <v>-</v>
          </cell>
          <cell r="N59" t="str">
            <v>-</v>
          </cell>
        </row>
        <row r="60">
          <cell r="A60" t="str">
            <v>連結実質赤字額</v>
          </cell>
          <cell r="B60" t="str">
            <v>-</v>
          </cell>
          <cell r="E60" t="str">
            <v>-</v>
          </cell>
          <cell r="H60" t="str">
            <v>-</v>
          </cell>
          <cell r="K60" t="str">
            <v>-</v>
          </cell>
          <cell r="N60" t="str">
            <v>-</v>
          </cell>
        </row>
        <row r="61">
          <cell r="A61" t="str">
            <v>設立法人等の負債額等負担見込額</v>
          </cell>
          <cell r="B61" t="str">
            <v>-</v>
          </cell>
          <cell r="E61" t="str">
            <v>-</v>
          </cell>
          <cell r="H61" t="str">
            <v>-</v>
          </cell>
          <cell r="K61" t="str">
            <v>-</v>
          </cell>
          <cell r="N61" t="str">
            <v>-</v>
          </cell>
        </row>
        <row r="62">
          <cell r="A62" t="str">
            <v>退職手当負担見込額</v>
          </cell>
          <cell r="B62">
            <v>1162</v>
          </cell>
          <cell r="E62">
            <v>980</v>
          </cell>
          <cell r="H62">
            <v>917</v>
          </cell>
          <cell r="K62">
            <v>977</v>
          </cell>
          <cell r="N62">
            <v>942</v>
          </cell>
        </row>
        <row r="63">
          <cell r="A63" t="str">
            <v>組合等負担等見込額</v>
          </cell>
          <cell r="B63">
            <v>619</v>
          </cell>
          <cell r="E63">
            <v>706</v>
          </cell>
          <cell r="H63">
            <v>631</v>
          </cell>
          <cell r="K63">
            <v>518</v>
          </cell>
          <cell r="N63">
            <v>467</v>
          </cell>
        </row>
        <row r="64">
          <cell r="A64" t="str">
            <v>公営企業債等繰入見込額</v>
          </cell>
          <cell r="B64">
            <v>9605</v>
          </cell>
          <cell r="E64">
            <v>8835</v>
          </cell>
          <cell r="H64">
            <v>8111</v>
          </cell>
          <cell r="K64">
            <v>7462</v>
          </cell>
          <cell r="N64">
            <v>6850</v>
          </cell>
        </row>
        <row r="65">
          <cell r="A65" t="str">
            <v>債務負担行為に基づく支出予定額</v>
          </cell>
          <cell r="B65">
            <v>93</v>
          </cell>
          <cell r="E65">
            <v>183</v>
          </cell>
          <cell r="H65">
            <v>189</v>
          </cell>
          <cell r="K65">
            <v>177</v>
          </cell>
          <cell r="N65">
            <v>164</v>
          </cell>
        </row>
        <row r="66">
          <cell r="A66" t="str">
            <v>一般会計等に係る地方債の現在高</v>
          </cell>
          <cell r="B66">
            <v>14400</v>
          </cell>
          <cell r="E66">
            <v>13826</v>
          </cell>
          <cell r="H66">
            <v>13166</v>
          </cell>
          <cell r="K66">
            <v>12125</v>
          </cell>
          <cell r="N66">
            <v>11448</v>
          </cell>
        </row>
        <row r="67">
          <cell r="A67" t="str">
            <v>将来負担比率の分子</v>
          </cell>
          <cell r="B67" t="e">
            <v>#N/A</v>
          </cell>
          <cell r="C67">
            <v>4748</v>
          </cell>
          <cell r="D67" t="e">
            <v>#N/A</v>
          </cell>
          <cell r="E67" t="e">
            <v>#N/A</v>
          </cell>
          <cell r="F67">
            <v>4459</v>
          </cell>
          <cell r="G67" t="e">
            <v>#N/A</v>
          </cell>
          <cell r="H67" t="e">
            <v>#N/A</v>
          </cell>
          <cell r="I67">
            <v>3464</v>
          </cell>
          <cell r="J67" t="e">
            <v>#N/A</v>
          </cell>
          <cell r="K67" t="e">
            <v>#N/A</v>
          </cell>
          <cell r="L67">
            <v>2468</v>
          </cell>
          <cell r="M67" t="e">
            <v>#N/A</v>
          </cell>
          <cell r="N67" t="e">
            <v>#N/A</v>
          </cell>
          <cell r="O67">
            <v>2100</v>
          </cell>
          <cell r="P67" t="e">
            <v>#N/A</v>
          </cell>
        </row>
        <row r="71">
          <cell r="B71" t="str">
            <v>R03</v>
          </cell>
          <cell r="C71" t="str">
            <v>R04</v>
          </cell>
          <cell r="D71" t="str">
            <v>R05</v>
          </cell>
        </row>
        <row r="72">
          <cell r="A72" t="str">
            <v>財政調整基金</v>
          </cell>
          <cell r="B72">
            <v>2208</v>
          </cell>
          <cell r="C72">
            <v>2332</v>
          </cell>
          <cell r="D72">
            <v>2337</v>
          </cell>
        </row>
        <row r="73">
          <cell r="A73" t="str">
            <v>減債基金</v>
          </cell>
          <cell r="B73">
            <v>130</v>
          </cell>
          <cell r="C73">
            <v>130</v>
          </cell>
          <cell r="D73">
            <v>131</v>
          </cell>
        </row>
        <row r="74">
          <cell r="A74" t="str">
            <v>その他特定目的基金</v>
          </cell>
          <cell r="B74">
            <v>2529</v>
          </cell>
          <cell r="C74">
            <v>2502</v>
          </cell>
          <cell r="D74">
            <v>2485</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12870-36F6-4D91-8D52-A06AE2AD733A}">
  <sheetPr>
    <pageSetUpPr fitToPage="1"/>
  </sheetPr>
  <dimension ref="A1:DO56"/>
  <sheetViews>
    <sheetView showGridLines="0" tabSelected="1" workbookViewId="0"/>
  </sheetViews>
  <sheetFormatPr defaultColWidth="0" defaultRowHeight="11.25" zeroHeight="1" x14ac:dyDescent="0.15"/>
  <cols>
    <col min="1" max="11" width="2.125" style="39" customWidth="1"/>
    <col min="12" max="12" width="2.25" style="39" customWidth="1"/>
    <col min="13" max="17" width="2.375" style="39" customWidth="1"/>
    <col min="18" max="119" width="2.125" style="39" customWidth="1"/>
    <col min="120" max="16384" width="0" style="39" hidden="1"/>
  </cols>
  <sheetData>
    <row r="1" spans="1:119" ht="33" customHeight="1" x14ac:dyDescent="0.15">
      <c r="B1" s="566" t="s">
        <v>16</v>
      </c>
      <c r="C1" s="566"/>
      <c r="D1" s="566"/>
      <c r="E1" s="566"/>
      <c r="F1" s="566"/>
      <c r="G1" s="566"/>
      <c r="H1" s="566"/>
      <c r="I1" s="566"/>
      <c r="J1" s="566"/>
      <c r="K1" s="566"/>
      <c r="L1" s="566"/>
      <c r="M1" s="566"/>
      <c r="N1" s="566"/>
      <c r="O1" s="566"/>
      <c r="P1" s="566"/>
      <c r="Q1" s="566"/>
      <c r="R1" s="566"/>
      <c r="S1" s="566"/>
      <c r="T1" s="566"/>
      <c r="U1" s="566"/>
      <c r="V1" s="566"/>
      <c r="W1" s="566"/>
      <c r="X1" s="566"/>
      <c r="Y1" s="566"/>
      <c r="Z1" s="566"/>
      <c r="AA1" s="566"/>
      <c r="AB1" s="566"/>
      <c r="AC1" s="566"/>
      <c r="AD1" s="566"/>
      <c r="AE1" s="566"/>
      <c r="AF1" s="566"/>
      <c r="AG1" s="566"/>
      <c r="AH1" s="566"/>
      <c r="AI1" s="566"/>
      <c r="AJ1" s="566"/>
      <c r="AK1" s="566"/>
      <c r="AL1" s="566"/>
      <c r="AM1" s="566"/>
      <c r="AN1" s="566"/>
      <c r="AO1" s="566"/>
      <c r="AP1" s="566"/>
      <c r="AQ1" s="566"/>
      <c r="AR1" s="566"/>
      <c r="AS1" s="566"/>
      <c r="AT1" s="566"/>
      <c r="AU1" s="566"/>
      <c r="AV1" s="566"/>
      <c r="AW1" s="566"/>
      <c r="AX1" s="566"/>
      <c r="AY1" s="566"/>
      <c r="AZ1" s="566"/>
      <c r="BA1" s="566"/>
      <c r="BB1" s="566"/>
      <c r="BC1" s="566"/>
      <c r="BD1" s="566"/>
      <c r="BE1" s="566"/>
      <c r="BF1" s="566"/>
      <c r="BG1" s="566"/>
      <c r="BH1" s="566"/>
      <c r="BI1" s="566"/>
      <c r="BJ1" s="566"/>
      <c r="BK1" s="566"/>
      <c r="BL1" s="566"/>
      <c r="BM1" s="566"/>
      <c r="BN1" s="566"/>
      <c r="BO1" s="566"/>
      <c r="BP1" s="566"/>
      <c r="BQ1" s="566"/>
      <c r="BR1" s="566"/>
      <c r="BS1" s="566"/>
      <c r="BT1" s="566"/>
      <c r="BU1" s="566"/>
      <c r="BV1" s="566"/>
      <c r="BW1" s="566"/>
      <c r="BX1" s="566"/>
      <c r="BY1" s="566"/>
      <c r="BZ1" s="566"/>
      <c r="CA1" s="566"/>
      <c r="CB1" s="566"/>
      <c r="CC1" s="566"/>
      <c r="CD1" s="566"/>
      <c r="CE1" s="566"/>
      <c r="CF1" s="566"/>
      <c r="CG1" s="566"/>
      <c r="CH1" s="566"/>
      <c r="CI1" s="566"/>
      <c r="CJ1" s="566"/>
      <c r="CK1" s="566"/>
      <c r="CL1" s="566"/>
      <c r="CM1" s="566"/>
      <c r="CN1" s="566"/>
      <c r="CO1" s="566"/>
      <c r="CP1" s="566"/>
      <c r="CQ1" s="566"/>
      <c r="CR1" s="566"/>
      <c r="CS1" s="566"/>
      <c r="CT1" s="566"/>
      <c r="CU1" s="566"/>
      <c r="CV1" s="566"/>
      <c r="CW1" s="566"/>
      <c r="CX1" s="566"/>
      <c r="CY1" s="566"/>
      <c r="CZ1" s="566"/>
      <c r="DA1" s="566"/>
      <c r="DB1" s="566"/>
      <c r="DC1" s="566"/>
      <c r="DD1" s="566"/>
      <c r="DE1" s="566"/>
      <c r="DF1" s="566"/>
      <c r="DG1" s="566"/>
      <c r="DH1" s="566"/>
      <c r="DI1" s="566"/>
      <c r="DJ1" s="40"/>
      <c r="DK1" s="40"/>
      <c r="DL1" s="40"/>
      <c r="DM1" s="40"/>
      <c r="DN1" s="40"/>
      <c r="DO1" s="40"/>
    </row>
    <row r="2" spans="1:119" ht="24.75" thickBot="1" x14ac:dyDescent="0.2">
      <c r="B2" s="41" t="s">
        <v>17</v>
      </c>
      <c r="C2" s="41"/>
      <c r="D2" s="42"/>
    </row>
    <row r="3" spans="1:119" ht="18.75" customHeight="1" thickBot="1" x14ac:dyDescent="0.2">
      <c r="A3" s="40"/>
      <c r="B3" s="567" t="s">
        <v>18</v>
      </c>
      <c r="C3" s="568"/>
      <c r="D3" s="568"/>
      <c r="E3" s="569"/>
      <c r="F3" s="569"/>
      <c r="G3" s="569"/>
      <c r="H3" s="569"/>
      <c r="I3" s="569"/>
      <c r="J3" s="569"/>
      <c r="K3" s="569"/>
      <c r="L3" s="569" t="s">
        <v>19</v>
      </c>
      <c r="M3" s="569"/>
      <c r="N3" s="569"/>
      <c r="O3" s="569"/>
      <c r="P3" s="569"/>
      <c r="Q3" s="569"/>
      <c r="R3" s="572"/>
      <c r="S3" s="572"/>
      <c r="T3" s="572"/>
      <c r="U3" s="572"/>
      <c r="V3" s="573"/>
      <c r="W3" s="458" t="s">
        <v>20</v>
      </c>
      <c r="X3" s="459"/>
      <c r="Y3" s="459"/>
      <c r="Z3" s="459"/>
      <c r="AA3" s="459"/>
      <c r="AB3" s="568"/>
      <c r="AC3" s="572" t="s">
        <v>21</v>
      </c>
      <c r="AD3" s="459"/>
      <c r="AE3" s="459"/>
      <c r="AF3" s="459"/>
      <c r="AG3" s="459"/>
      <c r="AH3" s="459"/>
      <c r="AI3" s="459"/>
      <c r="AJ3" s="459"/>
      <c r="AK3" s="459"/>
      <c r="AL3" s="534"/>
      <c r="AM3" s="458" t="s">
        <v>22</v>
      </c>
      <c r="AN3" s="459"/>
      <c r="AO3" s="459"/>
      <c r="AP3" s="459"/>
      <c r="AQ3" s="459"/>
      <c r="AR3" s="459"/>
      <c r="AS3" s="459"/>
      <c r="AT3" s="459"/>
      <c r="AU3" s="459"/>
      <c r="AV3" s="459"/>
      <c r="AW3" s="459"/>
      <c r="AX3" s="534"/>
      <c r="AY3" s="526" t="s">
        <v>23</v>
      </c>
      <c r="AZ3" s="527"/>
      <c r="BA3" s="527"/>
      <c r="BB3" s="527"/>
      <c r="BC3" s="527"/>
      <c r="BD3" s="527"/>
      <c r="BE3" s="527"/>
      <c r="BF3" s="527"/>
      <c r="BG3" s="527"/>
      <c r="BH3" s="527"/>
      <c r="BI3" s="527"/>
      <c r="BJ3" s="527"/>
      <c r="BK3" s="527"/>
      <c r="BL3" s="527"/>
      <c r="BM3" s="576"/>
      <c r="BN3" s="458" t="s">
        <v>24</v>
      </c>
      <c r="BO3" s="459"/>
      <c r="BP3" s="459"/>
      <c r="BQ3" s="459"/>
      <c r="BR3" s="459"/>
      <c r="BS3" s="459"/>
      <c r="BT3" s="459"/>
      <c r="BU3" s="534"/>
      <c r="BV3" s="458" t="s">
        <v>25</v>
      </c>
      <c r="BW3" s="459"/>
      <c r="BX3" s="459"/>
      <c r="BY3" s="459"/>
      <c r="BZ3" s="459"/>
      <c r="CA3" s="459"/>
      <c r="CB3" s="459"/>
      <c r="CC3" s="534"/>
      <c r="CD3" s="526" t="s">
        <v>23</v>
      </c>
      <c r="CE3" s="527"/>
      <c r="CF3" s="527"/>
      <c r="CG3" s="527"/>
      <c r="CH3" s="527"/>
      <c r="CI3" s="527"/>
      <c r="CJ3" s="527"/>
      <c r="CK3" s="527"/>
      <c r="CL3" s="527"/>
      <c r="CM3" s="527"/>
      <c r="CN3" s="527"/>
      <c r="CO3" s="527"/>
      <c r="CP3" s="527"/>
      <c r="CQ3" s="527"/>
      <c r="CR3" s="527"/>
      <c r="CS3" s="576"/>
      <c r="CT3" s="458" t="s">
        <v>26</v>
      </c>
      <c r="CU3" s="459"/>
      <c r="CV3" s="459"/>
      <c r="CW3" s="459"/>
      <c r="CX3" s="459"/>
      <c r="CY3" s="459"/>
      <c r="CZ3" s="459"/>
      <c r="DA3" s="534"/>
      <c r="DB3" s="458" t="s">
        <v>27</v>
      </c>
      <c r="DC3" s="459"/>
      <c r="DD3" s="459"/>
      <c r="DE3" s="459"/>
      <c r="DF3" s="459"/>
      <c r="DG3" s="459"/>
      <c r="DH3" s="459"/>
      <c r="DI3" s="534"/>
    </row>
    <row r="4" spans="1:119" ht="18.75" customHeight="1" x14ac:dyDescent="0.15">
      <c r="A4" s="40"/>
      <c r="B4" s="542"/>
      <c r="C4" s="543"/>
      <c r="D4" s="543"/>
      <c r="E4" s="544"/>
      <c r="F4" s="544"/>
      <c r="G4" s="544"/>
      <c r="H4" s="544"/>
      <c r="I4" s="544"/>
      <c r="J4" s="544"/>
      <c r="K4" s="544"/>
      <c r="L4" s="544"/>
      <c r="M4" s="544"/>
      <c r="N4" s="544"/>
      <c r="O4" s="544"/>
      <c r="P4" s="544"/>
      <c r="Q4" s="544"/>
      <c r="R4" s="548"/>
      <c r="S4" s="548"/>
      <c r="T4" s="548"/>
      <c r="U4" s="548"/>
      <c r="V4" s="549"/>
      <c r="W4" s="535"/>
      <c r="X4" s="345"/>
      <c r="Y4" s="345"/>
      <c r="Z4" s="345"/>
      <c r="AA4" s="345"/>
      <c r="AB4" s="543"/>
      <c r="AC4" s="548"/>
      <c r="AD4" s="345"/>
      <c r="AE4" s="345"/>
      <c r="AF4" s="345"/>
      <c r="AG4" s="345"/>
      <c r="AH4" s="345"/>
      <c r="AI4" s="345"/>
      <c r="AJ4" s="345"/>
      <c r="AK4" s="345"/>
      <c r="AL4" s="536"/>
      <c r="AM4" s="493"/>
      <c r="AN4" s="411"/>
      <c r="AO4" s="411"/>
      <c r="AP4" s="411"/>
      <c r="AQ4" s="411"/>
      <c r="AR4" s="411"/>
      <c r="AS4" s="411"/>
      <c r="AT4" s="411"/>
      <c r="AU4" s="411"/>
      <c r="AV4" s="411"/>
      <c r="AW4" s="411"/>
      <c r="AX4" s="575"/>
      <c r="AY4" s="386" t="s">
        <v>28</v>
      </c>
      <c r="AZ4" s="387"/>
      <c r="BA4" s="387"/>
      <c r="BB4" s="387"/>
      <c r="BC4" s="387"/>
      <c r="BD4" s="387"/>
      <c r="BE4" s="387"/>
      <c r="BF4" s="387"/>
      <c r="BG4" s="387"/>
      <c r="BH4" s="387"/>
      <c r="BI4" s="387"/>
      <c r="BJ4" s="387"/>
      <c r="BK4" s="387"/>
      <c r="BL4" s="387"/>
      <c r="BM4" s="388"/>
      <c r="BN4" s="389">
        <v>14301584</v>
      </c>
      <c r="BO4" s="390"/>
      <c r="BP4" s="390"/>
      <c r="BQ4" s="390"/>
      <c r="BR4" s="390"/>
      <c r="BS4" s="390"/>
      <c r="BT4" s="390"/>
      <c r="BU4" s="391"/>
      <c r="BV4" s="389">
        <v>14126742</v>
      </c>
      <c r="BW4" s="390"/>
      <c r="BX4" s="390"/>
      <c r="BY4" s="390"/>
      <c r="BZ4" s="390"/>
      <c r="CA4" s="390"/>
      <c r="CB4" s="390"/>
      <c r="CC4" s="391"/>
      <c r="CD4" s="560" t="s">
        <v>29</v>
      </c>
      <c r="CE4" s="561"/>
      <c r="CF4" s="561"/>
      <c r="CG4" s="561"/>
      <c r="CH4" s="561"/>
      <c r="CI4" s="561"/>
      <c r="CJ4" s="561"/>
      <c r="CK4" s="561"/>
      <c r="CL4" s="561"/>
      <c r="CM4" s="561"/>
      <c r="CN4" s="561"/>
      <c r="CO4" s="561"/>
      <c r="CP4" s="561"/>
      <c r="CQ4" s="561"/>
      <c r="CR4" s="561"/>
      <c r="CS4" s="562"/>
      <c r="CT4" s="563">
        <v>3.7</v>
      </c>
      <c r="CU4" s="564"/>
      <c r="CV4" s="564"/>
      <c r="CW4" s="564"/>
      <c r="CX4" s="564"/>
      <c r="CY4" s="564"/>
      <c r="CZ4" s="564"/>
      <c r="DA4" s="565"/>
      <c r="DB4" s="563">
        <v>7.5</v>
      </c>
      <c r="DC4" s="564"/>
      <c r="DD4" s="564"/>
      <c r="DE4" s="564"/>
      <c r="DF4" s="564"/>
      <c r="DG4" s="564"/>
      <c r="DH4" s="564"/>
      <c r="DI4" s="565"/>
    </row>
    <row r="5" spans="1:119" ht="18.75" customHeight="1" x14ac:dyDescent="0.15">
      <c r="A5" s="40"/>
      <c r="B5" s="570"/>
      <c r="C5" s="412"/>
      <c r="D5" s="412"/>
      <c r="E5" s="571"/>
      <c r="F5" s="571"/>
      <c r="G5" s="571"/>
      <c r="H5" s="571"/>
      <c r="I5" s="571"/>
      <c r="J5" s="571"/>
      <c r="K5" s="571"/>
      <c r="L5" s="571"/>
      <c r="M5" s="571"/>
      <c r="N5" s="571"/>
      <c r="O5" s="571"/>
      <c r="P5" s="571"/>
      <c r="Q5" s="571"/>
      <c r="R5" s="410"/>
      <c r="S5" s="410"/>
      <c r="T5" s="410"/>
      <c r="U5" s="410"/>
      <c r="V5" s="574"/>
      <c r="W5" s="493"/>
      <c r="X5" s="411"/>
      <c r="Y5" s="411"/>
      <c r="Z5" s="411"/>
      <c r="AA5" s="411"/>
      <c r="AB5" s="412"/>
      <c r="AC5" s="410"/>
      <c r="AD5" s="411"/>
      <c r="AE5" s="411"/>
      <c r="AF5" s="411"/>
      <c r="AG5" s="411"/>
      <c r="AH5" s="411"/>
      <c r="AI5" s="411"/>
      <c r="AJ5" s="411"/>
      <c r="AK5" s="411"/>
      <c r="AL5" s="575"/>
      <c r="AM5" s="464" t="s">
        <v>30</v>
      </c>
      <c r="AN5" s="368"/>
      <c r="AO5" s="368"/>
      <c r="AP5" s="368"/>
      <c r="AQ5" s="368"/>
      <c r="AR5" s="368"/>
      <c r="AS5" s="368"/>
      <c r="AT5" s="369"/>
      <c r="AU5" s="444" t="s">
        <v>31</v>
      </c>
      <c r="AV5" s="445"/>
      <c r="AW5" s="445"/>
      <c r="AX5" s="445"/>
      <c r="AY5" s="374" t="s">
        <v>32</v>
      </c>
      <c r="AZ5" s="375"/>
      <c r="BA5" s="375"/>
      <c r="BB5" s="375"/>
      <c r="BC5" s="375"/>
      <c r="BD5" s="375"/>
      <c r="BE5" s="375"/>
      <c r="BF5" s="375"/>
      <c r="BG5" s="375"/>
      <c r="BH5" s="375"/>
      <c r="BI5" s="375"/>
      <c r="BJ5" s="375"/>
      <c r="BK5" s="375"/>
      <c r="BL5" s="375"/>
      <c r="BM5" s="376"/>
      <c r="BN5" s="394">
        <v>13972597</v>
      </c>
      <c r="BO5" s="395"/>
      <c r="BP5" s="395"/>
      <c r="BQ5" s="395"/>
      <c r="BR5" s="395"/>
      <c r="BS5" s="395"/>
      <c r="BT5" s="395"/>
      <c r="BU5" s="396"/>
      <c r="BV5" s="394">
        <v>13501224</v>
      </c>
      <c r="BW5" s="395"/>
      <c r="BX5" s="395"/>
      <c r="BY5" s="395"/>
      <c r="BZ5" s="395"/>
      <c r="CA5" s="395"/>
      <c r="CB5" s="395"/>
      <c r="CC5" s="396"/>
      <c r="CD5" s="403" t="s">
        <v>33</v>
      </c>
      <c r="CE5" s="348"/>
      <c r="CF5" s="348"/>
      <c r="CG5" s="348"/>
      <c r="CH5" s="348"/>
      <c r="CI5" s="348"/>
      <c r="CJ5" s="348"/>
      <c r="CK5" s="348"/>
      <c r="CL5" s="348"/>
      <c r="CM5" s="348"/>
      <c r="CN5" s="348"/>
      <c r="CO5" s="348"/>
      <c r="CP5" s="348"/>
      <c r="CQ5" s="348"/>
      <c r="CR5" s="348"/>
      <c r="CS5" s="404"/>
      <c r="CT5" s="364">
        <v>90.3</v>
      </c>
      <c r="CU5" s="365"/>
      <c r="CV5" s="365"/>
      <c r="CW5" s="365"/>
      <c r="CX5" s="365"/>
      <c r="CY5" s="365"/>
      <c r="CZ5" s="365"/>
      <c r="DA5" s="366"/>
      <c r="DB5" s="364">
        <v>87.5</v>
      </c>
      <c r="DC5" s="365"/>
      <c r="DD5" s="365"/>
      <c r="DE5" s="365"/>
      <c r="DF5" s="365"/>
      <c r="DG5" s="365"/>
      <c r="DH5" s="365"/>
      <c r="DI5" s="366"/>
    </row>
    <row r="6" spans="1:119" ht="18.75" customHeight="1" x14ac:dyDescent="0.15">
      <c r="A6" s="40"/>
      <c r="B6" s="540" t="s">
        <v>34</v>
      </c>
      <c r="C6" s="409"/>
      <c r="D6" s="409"/>
      <c r="E6" s="541"/>
      <c r="F6" s="541"/>
      <c r="G6" s="541"/>
      <c r="H6" s="541"/>
      <c r="I6" s="541"/>
      <c r="J6" s="541"/>
      <c r="K6" s="541"/>
      <c r="L6" s="541" t="s">
        <v>35</v>
      </c>
      <c r="M6" s="541"/>
      <c r="N6" s="541"/>
      <c r="O6" s="541"/>
      <c r="P6" s="541"/>
      <c r="Q6" s="541"/>
      <c r="R6" s="436"/>
      <c r="S6" s="436"/>
      <c r="T6" s="436"/>
      <c r="U6" s="436"/>
      <c r="V6" s="547"/>
      <c r="W6" s="475" t="s">
        <v>36</v>
      </c>
      <c r="X6" s="408"/>
      <c r="Y6" s="408"/>
      <c r="Z6" s="408"/>
      <c r="AA6" s="408"/>
      <c r="AB6" s="409"/>
      <c r="AC6" s="552" t="s">
        <v>37</v>
      </c>
      <c r="AD6" s="553"/>
      <c r="AE6" s="553"/>
      <c r="AF6" s="553"/>
      <c r="AG6" s="553"/>
      <c r="AH6" s="553"/>
      <c r="AI6" s="553"/>
      <c r="AJ6" s="553"/>
      <c r="AK6" s="553"/>
      <c r="AL6" s="554"/>
      <c r="AM6" s="464" t="s">
        <v>38</v>
      </c>
      <c r="AN6" s="368"/>
      <c r="AO6" s="368"/>
      <c r="AP6" s="368"/>
      <c r="AQ6" s="368"/>
      <c r="AR6" s="368"/>
      <c r="AS6" s="368"/>
      <c r="AT6" s="369"/>
      <c r="AU6" s="444" t="s">
        <v>31</v>
      </c>
      <c r="AV6" s="445"/>
      <c r="AW6" s="445"/>
      <c r="AX6" s="445"/>
      <c r="AY6" s="374" t="s">
        <v>39</v>
      </c>
      <c r="AZ6" s="375"/>
      <c r="BA6" s="375"/>
      <c r="BB6" s="375"/>
      <c r="BC6" s="375"/>
      <c r="BD6" s="375"/>
      <c r="BE6" s="375"/>
      <c r="BF6" s="375"/>
      <c r="BG6" s="375"/>
      <c r="BH6" s="375"/>
      <c r="BI6" s="375"/>
      <c r="BJ6" s="375"/>
      <c r="BK6" s="375"/>
      <c r="BL6" s="375"/>
      <c r="BM6" s="376"/>
      <c r="BN6" s="394">
        <v>328987</v>
      </c>
      <c r="BO6" s="395"/>
      <c r="BP6" s="395"/>
      <c r="BQ6" s="395"/>
      <c r="BR6" s="395"/>
      <c r="BS6" s="395"/>
      <c r="BT6" s="395"/>
      <c r="BU6" s="396"/>
      <c r="BV6" s="394">
        <v>625518</v>
      </c>
      <c r="BW6" s="395"/>
      <c r="BX6" s="395"/>
      <c r="BY6" s="395"/>
      <c r="BZ6" s="395"/>
      <c r="CA6" s="395"/>
      <c r="CB6" s="395"/>
      <c r="CC6" s="396"/>
      <c r="CD6" s="403" t="s">
        <v>40</v>
      </c>
      <c r="CE6" s="348"/>
      <c r="CF6" s="348"/>
      <c r="CG6" s="348"/>
      <c r="CH6" s="348"/>
      <c r="CI6" s="348"/>
      <c r="CJ6" s="348"/>
      <c r="CK6" s="348"/>
      <c r="CL6" s="348"/>
      <c r="CM6" s="348"/>
      <c r="CN6" s="348"/>
      <c r="CO6" s="348"/>
      <c r="CP6" s="348"/>
      <c r="CQ6" s="348"/>
      <c r="CR6" s="348"/>
      <c r="CS6" s="404"/>
      <c r="CT6" s="537">
        <v>90.9</v>
      </c>
      <c r="CU6" s="538"/>
      <c r="CV6" s="538"/>
      <c r="CW6" s="538"/>
      <c r="CX6" s="538"/>
      <c r="CY6" s="538"/>
      <c r="CZ6" s="538"/>
      <c r="DA6" s="539"/>
      <c r="DB6" s="537">
        <v>88.8</v>
      </c>
      <c r="DC6" s="538"/>
      <c r="DD6" s="538"/>
      <c r="DE6" s="538"/>
      <c r="DF6" s="538"/>
      <c r="DG6" s="538"/>
      <c r="DH6" s="538"/>
      <c r="DI6" s="539"/>
    </row>
    <row r="7" spans="1:119" ht="18.75" customHeight="1" x14ac:dyDescent="0.15">
      <c r="A7" s="40"/>
      <c r="B7" s="542"/>
      <c r="C7" s="543"/>
      <c r="D7" s="543"/>
      <c r="E7" s="544"/>
      <c r="F7" s="544"/>
      <c r="G7" s="544"/>
      <c r="H7" s="544"/>
      <c r="I7" s="544"/>
      <c r="J7" s="544"/>
      <c r="K7" s="544"/>
      <c r="L7" s="544"/>
      <c r="M7" s="544"/>
      <c r="N7" s="544"/>
      <c r="O7" s="544"/>
      <c r="P7" s="544"/>
      <c r="Q7" s="544"/>
      <c r="R7" s="548"/>
      <c r="S7" s="548"/>
      <c r="T7" s="548"/>
      <c r="U7" s="548"/>
      <c r="V7" s="549"/>
      <c r="W7" s="535"/>
      <c r="X7" s="345"/>
      <c r="Y7" s="345"/>
      <c r="Z7" s="345"/>
      <c r="AA7" s="345"/>
      <c r="AB7" s="543"/>
      <c r="AC7" s="555"/>
      <c r="AD7" s="346"/>
      <c r="AE7" s="346"/>
      <c r="AF7" s="346"/>
      <c r="AG7" s="346"/>
      <c r="AH7" s="346"/>
      <c r="AI7" s="346"/>
      <c r="AJ7" s="346"/>
      <c r="AK7" s="346"/>
      <c r="AL7" s="556"/>
      <c r="AM7" s="464" t="s">
        <v>41</v>
      </c>
      <c r="AN7" s="368"/>
      <c r="AO7" s="368"/>
      <c r="AP7" s="368"/>
      <c r="AQ7" s="368"/>
      <c r="AR7" s="368"/>
      <c r="AS7" s="368"/>
      <c r="AT7" s="369"/>
      <c r="AU7" s="444" t="s">
        <v>31</v>
      </c>
      <c r="AV7" s="445"/>
      <c r="AW7" s="445"/>
      <c r="AX7" s="445"/>
      <c r="AY7" s="374" t="s">
        <v>42</v>
      </c>
      <c r="AZ7" s="375"/>
      <c r="BA7" s="375"/>
      <c r="BB7" s="375"/>
      <c r="BC7" s="375"/>
      <c r="BD7" s="375"/>
      <c r="BE7" s="375"/>
      <c r="BF7" s="375"/>
      <c r="BG7" s="375"/>
      <c r="BH7" s="375"/>
      <c r="BI7" s="375"/>
      <c r="BJ7" s="375"/>
      <c r="BK7" s="375"/>
      <c r="BL7" s="375"/>
      <c r="BM7" s="376"/>
      <c r="BN7" s="394">
        <v>25861</v>
      </c>
      <c r="BO7" s="395"/>
      <c r="BP7" s="395"/>
      <c r="BQ7" s="395"/>
      <c r="BR7" s="395"/>
      <c r="BS7" s="395"/>
      <c r="BT7" s="395"/>
      <c r="BU7" s="396"/>
      <c r="BV7" s="394">
        <v>20832</v>
      </c>
      <c r="BW7" s="395"/>
      <c r="BX7" s="395"/>
      <c r="BY7" s="395"/>
      <c r="BZ7" s="395"/>
      <c r="CA7" s="395"/>
      <c r="CB7" s="395"/>
      <c r="CC7" s="396"/>
      <c r="CD7" s="403" t="s">
        <v>43</v>
      </c>
      <c r="CE7" s="348"/>
      <c r="CF7" s="348"/>
      <c r="CG7" s="348"/>
      <c r="CH7" s="348"/>
      <c r="CI7" s="348"/>
      <c r="CJ7" s="348"/>
      <c r="CK7" s="348"/>
      <c r="CL7" s="348"/>
      <c r="CM7" s="348"/>
      <c r="CN7" s="348"/>
      <c r="CO7" s="348"/>
      <c r="CP7" s="348"/>
      <c r="CQ7" s="348"/>
      <c r="CR7" s="348"/>
      <c r="CS7" s="404"/>
      <c r="CT7" s="394">
        <v>8145248</v>
      </c>
      <c r="CU7" s="395"/>
      <c r="CV7" s="395"/>
      <c r="CW7" s="395"/>
      <c r="CX7" s="395"/>
      <c r="CY7" s="395"/>
      <c r="CZ7" s="395"/>
      <c r="DA7" s="396"/>
      <c r="DB7" s="394">
        <v>8009988</v>
      </c>
      <c r="DC7" s="395"/>
      <c r="DD7" s="395"/>
      <c r="DE7" s="395"/>
      <c r="DF7" s="395"/>
      <c r="DG7" s="395"/>
      <c r="DH7" s="395"/>
      <c r="DI7" s="396"/>
    </row>
    <row r="8" spans="1:119" ht="18.75" customHeight="1" thickBot="1" x14ac:dyDescent="0.2">
      <c r="A8" s="40"/>
      <c r="B8" s="545"/>
      <c r="C8" s="476"/>
      <c r="D8" s="476"/>
      <c r="E8" s="546"/>
      <c r="F8" s="546"/>
      <c r="G8" s="546"/>
      <c r="H8" s="546"/>
      <c r="I8" s="546"/>
      <c r="J8" s="546"/>
      <c r="K8" s="546"/>
      <c r="L8" s="546"/>
      <c r="M8" s="546"/>
      <c r="N8" s="546"/>
      <c r="O8" s="546"/>
      <c r="P8" s="546"/>
      <c r="Q8" s="546"/>
      <c r="R8" s="550"/>
      <c r="S8" s="550"/>
      <c r="T8" s="550"/>
      <c r="U8" s="550"/>
      <c r="V8" s="551"/>
      <c r="W8" s="460"/>
      <c r="X8" s="461"/>
      <c r="Y8" s="461"/>
      <c r="Z8" s="461"/>
      <c r="AA8" s="461"/>
      <c r="AB8" s="476"/>
      <c r="AC8" s="557"/>
      <c r="AD8" s="558"/>
      <c r="AE8" s="558"/>
      <c r="AF8" s="558"/>
      <c r="AG8" s="558"/>
      <c r="AH8" s="558"/>
      <c r="AI8" s="558"/>
      <c r="AJ8" s="558"/>
      <c r="AK8" s="558"/>
      <c r="AL8" s="559"/>
      <c r="AM8" s="464" t="s">
        <v>44</v>
      </c>
      <c r="AN8" s="368"/>
      <c r="AO8" s="368"/>
      <c r="AP8" s="368"/>
      <c r="AQ8" s="368"/>
      <c r="AR8" s="368"/>
      <c r="AS8" s="368"/>
      <c r="AT8" s="369"/>
      <c r="AU8" s="444" t="s">
        <v>31</v>
      </c>
      <c r="AV8" s="445"/>
      <c r="AW8" s="445"/>
      <c r="AX8" s="445"/>
      <c r="AY8" s="374" t="s">
        <v>45</v>
      </c>
      <c r="AZ8" s="375"/>
      <c r="BA8" s="375"/>
      <c r="BB8" s="375"/>
      <c r="BC8" s="375"/>
      <c r="BD8" s="375"/>
      <c r="BE8" s="375"/>
      <c r="BF8" s="375"/>
      <c r="BG8" s="375"/>
      <c r="BH8" s="375"/>
      <c r="BI8" s="375"/>
      <c r="BJ8" s="375"/>
      <c r="BK8" s="375"/>
      <c r="BL8" s="375"/>
      <c r="BM8" s="376"/>
      <c r="BN8" s="394">
        <v>303126</v>
      </c>
      <c r="BO8" s="395"/>
      <c r="BP8" s="395"/>
      <c r="BQ8" s="395"/>
      <c r="BR8" s="395"/>
      <c r="BS8" s="395"/>
      <c r="BT8" s="395"/>
      <c r="BU8" s="396"/>
      <c r="BV8" s="394">
        <v>604686</v>
      </c>
      <c r="BW8" s="395"/>
      <c r="BX8" s="395"/>
      <c r="BY8" s="395"/>
      <c r="BZ8" s="395"/>
      <c r="CA8" s="395"/>
      <c r="CB8" s="395"/>
      <c r="CC8" s="396"/>
      <c r="CD8" s="403" t="s">
        <v>46</v>
      </c>
      <c r="CE8" s="348"/>
      <c r="CF8" s="348"/>
      <c r="CG8" s="348"/>
      <c r="CH8" s="348"/>
      <c r="CI8" s="348"/>
      <c r="CJ8" s="348"/>
      <c r="CK8" s="348"/>
      <c r="CL8" s="348"/>
      <c r="CM8" s="348"/>
      <c r="CN8" s="348"/>
      <c r="CO8" s="348"/>
      <c r="CP8" s="348"/>
      <c r="CQ8" s="348"/>
      <c r="CR8" s="348"/>
      <c r="CS8" s="404"/>
      <c r="CT8" s="499">
        <v>0.48</v>
      </c>
      <c r="CU8" s="500"/>
      <c r="CV8" s="500"/>
      <c r="CW8" s="500"/>
      <c r="CX8" s="500"/>
      <c r="CY8" s="500"/>
      <c r="CZ8" s="500"/>
      <c r="DA8" s="501"/>
      <c r="DB8" s="499">
        <v>0.48</v>
      </c>
      <c r="DC8" s="500"/>
      <c r="DD8" s="500"/>
      <c r="DE8" s="500"/>
      <c r="DF8" s="500"/>
      <c r="DG8" s="500"/>
      <c r="DH8" s="500"/>
      <c r="DI8" s="501"/>
    </row>
    <row r="9" spans="1:119" ht="18.75" customHeight="1" thickBot="1" x14ac:dyDescent="0.2">
      <c r="A9" s="40"/>
      <c r="B9" s="526" t="s">
        <v>47</v>
      </c>
      <c r="C9" s="527"/>
      <c r="D9" s="527"/>
      <c r="E9" s="527"/>
      <c r="F9" s="527"/>
      <c r="G9" s="527"/>
      <c r="H9" s="527"/>
      <c r="I9" s="527"/>
      <c r="J9" s="527"/>
      <c r="K9" s="447"/>
      <c r="L9" s="528" t="s">
        <v>48</v>
      </c>
      <c r="M9" s="529"/>
      <c r="N9" s="529"/>
      <c r="O9" s="529"/>
      <c r="P9" s="529"/>
      <c r="Q9" s="530"/>
      <c r="R9" s="531">
        <v>29591</v>
      </c>
      <c r="S9" s="532"/>
      <c r="T9" s="532"/>
      <c r="U9" s="532"/>
      <c r="V9" s="533"/>
      <c r="W9" s="458" t="s">
        <v>49</v>
      </c>
      <c r="X9" s="459"/>
      <c r="Y9" s="459"/>
      <c r="Z9" s="459"/>
      <c r="AA9" s="459"/>
      <c r="AB9" s="459"/>
      <c r="AC9" s="459"/>
      <c r="AD9" s="459"/>
      <c r="AE9" s="459"/>
      <c r="AF9" s="459"/>
      <c r="AG9" s="459"/>
      <c r="AH9" s="459"/>
      <c r="AI9" s="459"/>
      <c r="AJ9" s="459"/>
      <c r="AK9" s="459"/>
      <c r="AL9" s="534"/>
      <c r="AM9" s="464" t="s">
        <v>50</v>
      </c>
      <c r="AN9" s="368"/>
      <c r="AO9" s="368"/>
      <c r="AP9" s="368"/>
      <c r="AQ9" s="368"/>
      <c r="AR9" s="368"/>
      <c r="AS9" s="368"/>
      <c r="AT9" s="369"/>
      <c r="AU9" s="444" t="s">
        <v>31</v>
      </c>
      <c r="AV9" s="445"/>
      <c r="AW9" s="445"/>
      <c r="AX9" s="445"/>
      <c r="AY9" s="374" t="s">
        <v>51</v>
      </c>
      <c r="AZ9" s="375"/>
      <c r="BA9" s="375"/>
      <c r="BB9" s="375"/>
      <c r="BC9" s="375"/>
      <c r="BD9" s="375"/>
      <c r="BE9" s="375"/>
      <c r="BF9" s="375"/>
      <c r="BG9" s="375"/>
      <c r="BH9" s="375"/>
      <c r="BI9" s="375"/>
      <c r="BJ9" s="375"/>
      <c r="BK9" s="375"/>
      <c r="BL9" s="375"/>
      <c r="BM9" s="376"/>
      <c r="BN9" s="394">
        <v>-301560</v>
      </c>
      <c r="BO9" s="395"/>
      <c r="BP9" s="395"/>
      <c r="BQ9" s="395"/>
      <c r="BR9" s="395"/>
      <c r="BS9" s="395"/>
      <c r="BT9" s="395"/>
      <c r="BU9" s="396"/>
      <c r="BV9" s="394">
        <v>-564</v>
      </c>
      <c r="BW9" s="395"/>
      <c r="BX9" s="395"/>
      <c r="BY9" s="395"/>
      <c r="BZ9" s="395"/>
      <c r="CA9" s="395"/>
      <c r="CB9" s="395"/>
      <c r="CC9" s="396"/>
      <c r="CD9" s="403" t="s">
        <v>52</v>
      </c>
      <c r="CE9" s="348"/>
      <c r="CF9" s="348"/>
      <c r="CG9" s="348"/>
      <c r="CH9" s="348"/>
      <c r="CI9" s="348"/>
      <c r="CJ9" s="348"/>
      <c r="CK9" s="348"/>
      <c r="CL9" s="348"/>
      <c r="CM9" s="348"/>
      <c r="CN9" s="348"/>
      <c r="CO9" s="348"/>
      <c r="CP9" s="348"/>
      <c r="CQ9" s="348"/>
      <c r="CR9" s="348"/>
      <c r="CS9" s="404"/>
      <c r="CT9" s="364">
        <v>13.5</v>
      </c>
      <c r="CU9" s="365"/>
      <c r="CV9" s="365"/>
      <c r="CW9" s="365"/>
      <c r="CX9" s="365"/>
      <c r="CY9" s="365"/>
      <c r="CZ9" s="365"/>
      <c r="DA9" s="366"/>
      <c r="DB9" s="364">
        <v>15.6</v>
      </c>
      <c r="DC9" s="365"/>
      <c r="DD9" s="365"/>
      <c r="DE9" s="365"/>
      <c r="DF9" s="365"/>
      <c r="DG9" s="365"/>
      <c r="DH9" s="365"/>
      <c r="DI9" s="366"/>
    </row>
    <row r="10" spans="1:119" ht="18.75" customHeight="1" thickBot="1" x14ac:dyDescent="0.2">
      <c r="A10" s="40"/>
      <c r="B10" s="526"/>
      <c r="C10" s="527"/>
      <c r="D10" s="527"/>
      <c r="E10" s="527"/>
      <c r="F10" s="527"/>
      <c r="G10" s="527"/>
      <c r="H10" s="527"/>
      <c r="I10" s="527"/>
      <c r="J10" s="527"/>
      <c r="K10" s="447"/>
      <c r="L10" s="367" t="s">
        <v>53</v>
      </c>
      <c r="M10" s="368"/>
      <c r="N10" s="368"/>
      <c r="O10" s="368"/>
      <c r="P10" s="368"/>
      <c r="Q10" s="369"/>
      <c r="R10" s="370">
        <v>29306</v>
      </c>
      <c r="S10" s="371"/>
      <c r="T10" s="371"/>
      <c r="U10" s="371"/>
      <c r="V10" s="373"/>
      <c r="W10" s="535"/>
      <c r="X10" s="345"/>
      <c r="Y10" s="345"/>
      <c r="Z10" s="345"/>
      <c r="AA10" s="345"/>
      <c r="AB10" s="345"/>
      <c r="AC10" s="345"/>
      <c r="AD10" s="345"/>
      <c r="AE10" s="345"/>
      <c r="AF10" s="345"/>
      <c r="AG10" s="345"/>
      <c r="AH10" s="345"/>
      <c r="AI10" s="345"/>
      <c r="AJ10" s="345"/>
      <c r="AK10" s="345"/>
      <c r="AL10" s="536"/>
      <c r="AM10" s="464" t="s">
        <v>54</v>
      </c>
      <c r="AN10" s="368"/>
      <c r="AO10" s="368"/>
      <c r="AP10" s="368"/>
      <c r="AQ10" s="368"/>
      <c r="AR10" s="368"/>
      <c r="AS10" s="368"/>
      <c r="AT10" s="369"/>
      <c r="AU10" s="444" t="s">
        <v>31</v>
      </c>
      <c r="AV10" s="445"/>
      <c r="AW10" s="445"/>
      <c r="AX10" s="445"/>
      <c r="AY10" s="374" t="s">
        <v>55</v>
      </c>
      <c r="AZ10" s="375"/>
      <c r="BA10" s="375"/>
      <c r="BB10" s="375"/>
      <c r="BC10" s="375"/>
      <c r="BD10" s="375"/>
      <c r="BE10" s="375"/>
      <c r="BF10" s="375"/>
      <c r="BG10" s="375"/>
      <c r="BH10" s="375"/>
      <c r="BI10" s="375"/>
      <c r="BJ10" s="375"/>
      <c r="BK10" s="375"/>
      <c r="BL10" s="375"/>
      <c r="BM10" s="376"/>
      <c r="BN10" s="394">
        <v>5322</v>
      </c>
      <c r="BO10" s="395"/>
      <c r="BP10" s="395"/>
      <c r="BQ10" s="395"/>
      <c r="BR10" s="395"/>
      <c r="BS10" s="395"/>
      <c r="BT10" s="395"/>
      <c r="BU10" s="396"/>
      <c r="BV10" s="394">
        <v>123962</v>
      </c>
      <c r="BW10" s="395"/>
      <c r="BX10" s="395"/>
      <c r="BY10" s="395"/>
      <c r="BZ10" s="395"/>
      <c r="CA10" s="395"/>
      <c r="CB10" s="395"/>
      <c r="CC10" s="396"/>
      <c r="CD10" s="46" t="s">
        <v>56</v>
      </c>
      <c r="CE10" s="47"/>
      <c r="CF10" s="47"/>
      <c r="CG10" s="47"/>
      <c r="CH10" s="47"/>
      <c r="CI10" s="47"/>
      <c r="CJ10" s="47"/>
      <c r="CK10" s="47"/>
      <c r="CL10" s="47"/>
      <c r="CM10" s="47"/>
      <c r="CN10" s="47"/>
      <c r="CO10" s="47"/>
      <c r="CP10" s="47"/>
      <c r="CQ10" s="47"/>
      <c r="CR10" s="47"/>
      <c r="CS10" s="48"/>
      <c r="CT10" s="52"/>
      <c r="CU10" s="53"/>
      <c r="CV10" s="53"/>
      <c r="CW10" s="53"/>
      <c r="CX10" s="53"/>
      <c r="CY10" s="53"/>
      <c r="CZ10" s="53"/>
      <c r="DA10" s="54"/>
      <c r="DB10" s="52"/>
      <c r="DC10" s="53"/>
      <c r="DD10" s="53"/>
      <c r="DE10" s="53"/>
      <c r="DF10" s="53"/>
      <c r="DG10" s="53"/>
      <c r="DH10" s="53"/>
      <c r="DI10" s="54"/>
    </row>
    <row r="11" spans="1:119" ht="18.75" customHeight="1" thickBot="1" x14ac:dyDescent="0.2">
      <c r="A11" s="40"/>
      <c r="B11" s="526"/>
      <c r="C11" s="527"/>
      <c r="D11" s="527"/>
      <c r="E11" s="527"/>
      <c r="F11" s="527"/>
      <c r="G11" s="527"/>
      <c r="H11" s="527"/>
      <c r="I11" s="527"/>
      <c r="J11" s="527"/>
      <c r="K11" s="447"/>
      <c r="L11" s="349" t="s">
        <v>57</v>
      </c>
      <c r="M11" s="350"/>
      <c r="N11" s="350"/>
      <c r="O11" s="350"/>
      <c r="P11" s="350"/>
      <c r="Q11" s="351"/>
      <c r="R11" s="523" t="s">
        <v>58</v>
      </c>
      <c r="S11" s="524"/>
      <c r="T11" s="524"/>
      <c r="U11" s="524"/>
      <c r="V11" s="525"/>
      <c r="W11" s="535"/>
      <c r="X11" s="345"/>
      <c r="Y11" s="345"/>
      <c r="Z11" s="345"/>
      <c r="AA11" s="345"/>
      <c r="AB11" s="345"/>
      <c r="AC11" s="345"/>
      <c r="AD11" s="345"/>
      <c r="AE11" s="345"/>
      <c r="AF11" s="345"/>
      <c r="AG11" s="345"/>
      <c r="AH11" s="345"/>
      <c r="AI11" s="345"/>
      <c r="AJ11" s="345"/>
      <c r="AK11" s="345"/>
      <c r="AL11" s="536"/>
      <c r="AM11" s="464" t="s">
        <v>59</v>
      </c>
      <c r="AN11" s="368"/>
      <c r="AO11" s="368"/>
      <c r="AP11" s="368"/>
      <c r="AQ11" s="368"/>
      <c r="AR11" s="368"/>
      <c r="AS11" s="368"/>
      <c r="AT11" s="369"/>
      <c r="AU11" s="444" t="s">
        <v>31</v>
      </c>
      <c r="AV11" s="445"/>
      <c r="AW11" s="445"/>
      <c r="AX11" s="445"/>
      <c r="AY11" s="374" t="s">
        <v>60</v>
      </c>
      <c r="AZ11" s="375"/>
      <c r="BA11" s="375"/>
      <c r="BB11" s="375"/>
      <c r="BC11" s="375"/>
      <c r="BD11" s="375"/>
      <c r="BE11" s="375"/>
      <c r="BF11" s="375"/>
      <c r="BG11" s="375"/>
      <c r="BH11" s="375"/>
      <c r="BI11" s="375"/>
      <c r="BJ11" s="375"/>
      <c r="BK11" s="375"/>
      <c r="BL11" s="375"/>
      <c r="BM11" s="376"/>
      <c r="BN11" s="394">
        <v>0</v>
      </c>
      <c r="BO11" s="395"/>
      <c r="BP11" s="395"/>
      <c r="BQ11" s="395"/>
      <c r="BR11" s="395"/>
      <c r="BS11" s="395"/>
      <c r="BT11" s="395"/>
      <c r="BU11" s="396"/>
      <c r="BV11" s="394">
        <v>172416</v>
      </c>
      <c r="BW11" s="395"/>
      <c r="BX11" s="395"/>
      <c r="BY11" s="395"/>
      <c r="BZ11" s="395"/>
      <c r="CA11" s="395"/>
      <c r="CB11" s="395"/>
      <c r="CC11" s="396"/>
      <c r="CD11" s="403" t="s">
        <v>61</v>
      </c>
      <c r="CE11" s="348"/>
      <c r="CF11" s="348"/>
      <c r="CG11" s="348"/>
      <c r="CH11" s="348"/>
      <c r="CI11" s="348"/>
      <c r="CJ11" s="348"/>
      <c r="CK11" s="348"/>
      <c r="CL11" s="348"/>
      <c r="CM11" s="348"/>
      <c r="CN11" s="348"/>
      <c r="CO11" s="348"/>
      <c r="CP11" s="348"/>
      <c r="CQ11" s="348"/>
      <c r="CR11" s="348"/>
      <c r="CS11" s="404"/>
      <c r="CT11" s="499" t="s">
        <v>62</v>
      </c>
      <c r="CU11" s="500"/>
      <c r="CV11" s="500"/>
      <c r="CW11" s="500"/>
      <c r="CX11" s="500"/>
      <c r="CY11" s="500"/>
      <c r="CZ11" s="500"/>
      <c r="DA11" s="501"/>
      <c r="DB11" s="499" t="s">
        <v>62</v>
      </c>
      <c r="DC11" s="500"/>
      <c r="DD11" s="500"/>
      <c r="DE11" s="500"/>
      <c r="DF11" s="500"/>
      <c r="DG11" s="500"/>
      <c r="DH11" s="500"/>
      <c r="DI11" s="501"/>
    </row>
    <row r="12" spans="1:119" ht="18.75" customHeight="1" x14ac:dyDescent="0.15">
      <c r="A12" s="40"/>
      <c r="B12" s="502" t="s">
        <v>63</v>
      </c>
      <c r="C12" s="503"/>
      <c r="D12" s="503"/>
      <c r="E12" s="503"/>
      <c r="F12" s="503"/>
      <c r="G12" s="503"/>
      <c r="H12" s="503"/>
      <c r="I12" s="503"/>
      <c r="J12" s="503"/>
      <c r="K12" s="504"/>
      <c r="L12" s="511" t="s">
        <v>64</v>
      </c>
      <c r="M12" s="512"/>
      <c r="N12" s="512"/>
      <c r="O12" s="512"/>
      <c r="P12" s="512"/>
      <c r="Q12" s="513"/>
      <c r="R12" s="514">
        <v>30441</v>
      </c>
      <c r="S12" s="515"/>
      <c r="T12" s="515"/>
      <c r="U12" s="515"/>
      <c r="V12" s="516"/>
      <c r="W12" s="517" t="s">
        <v>23</v>
      </c>
      <c r="X12" s="445"/>
      <c r="Y12" s="445"/>
      <c r="Z12" s="445"/>
      <c r="AA12" s="445"/>
      <c r="AB12" s="518"/>
      <c r="AC12" s="519" t="s">
        <v>65</v>
      </c>
      <c r="AD12" s="520"/>
      <c r="AE12" s="520"/>
      <c r="AF12" s="520"/>
      <c r="AG12" s="521"/>
      <c r="AH12" s="519" t="s">
        <v>66</v>
      </c>
      <c r="AI12" s="520"/>
      <c r="AJ12" s="520"/>
      <c r="AK12" s="520"/>
      <c r="AL12" s="522"/>
      <c r="AM12" s="464" t="s">
        <v>67</v>
      </c>
      <c r="AN12" s="368"/>
      <c r="AO12" s="368"/>
      <c r="AP12" s="368"/>
      <c r="AQ12" s="368"/>
      <c r="AR12" s="368"/>
      <c r="AS12" s="368"/>
      <c r="AT12" s="369"/>
      <c r="AU12" s="444" t="s">
        <v>68</v>
      </c>
      <c r="AV12" s="445"/>
      <c r="AW12" s="445"/>
      <c r="AX12" s="445"/>
      <c r="AY12" s="374" t="s">
        <v>69</v>
      </c>
      <c r="AZ12" s="375"/>
      <c r="BA12" s="375"/>
      <c r="BB12" s="375"/>
      <c r="BC12" s="375"/>
      <c r="BD12" s="375"/>
      <c r="BE12" s="375"/>
      <c r="BF12" s="375"/>
      <c r="BG12" s="375"/>
      <c r="BH12" s="375"/>
      <c r="BI12" s="375"/>
      <c r="BJ12" s="375"/>
      <c r="BK12" s="375"/>
      <c r="BL12" s="375"/>
      <c r="BM12" s="376"/>
      <c r="BN12" s="394">
        <v>0</v>
      </c>
      <c r="BO12" s="395"/>
      <c r="BP12" s="395"/>
      <c r="BQ12" s="395"/>
      <c r="BR12" s="395"/>
      <c r="BS12" s="395"/>
      <c r="BT12" s="395"/>
      <c r="BU12" s="396"/>
      <c r="BV12" s="394">
        <v>0</v>
      </c>
      <c r="BW12" s="395"/>
      <c r="BX12" s="395"/>
      <c r="BY12" s="395"/>
      <c r="BZ12" s="395"/>
      <c r="CA12" s="395"/>
      <c r="CB12" s="395"/>
      <c r="CC12" s="396"/>
      <c r="CD12" s="403" t="s">
        <v>70</v>
      </c>
      <c r="CE12" s="348"/>
      <c r="CF12" s="348"/>
      <c r="CG12" s="348"/>
      <c r="CH12" s="348"/>
      <c r="CI12" s="348"/>
      <c r="CJ12" s="348"/>
      <c r="CK12" s="348"/>
      <c r="CL12" s="348"/>
      <c r="CM12" s="348"/>
      <c r="CN12" s="348"/>
      <c r="CO12" s="348"/>
      <c r="CP12" s="348"/>
      <c r="CQ12" s="348"/>
      <c r="CR12" s="348"/>
      <c r="CS12" s="404"/>
      <c r="CT12" s="499" t="s">
        <v>62</v>
      </c>
      <c r="CU12" s="500"/>
      <c r="CV12" s="500"/>
      <c r="CW12" s="500"/>
      <c r="CX12" s="500"/>
      <c r="CY12" s="500"/>
      <c r="CZ12" s="500"/>
      <c r="DA12" s="501"/>
      <c r="DB12" s="499" t="s">
        <v>62</v>
      </c>
      <c r="DC12" s="500"/>
      <c r="DD12" s="500"/>
      <c r="DE12" s="500"/>
      <c r="DF12" s="500"/>
      <c r="DG12" s="500"/>
      <c r="DH12" s="500"/>
      <c r="DI12" s="501"/>
    </row>
    <row r="13" spans="1:119" ht="18.75" customHeight="1" x14ac:dyDescent="0.15">
      <c r="A13" s="40"/>
      <c r="B13" s="505"/>
      <c r="C13" s="506"/>
      <c r="D13" s="506"/>
      <c r="E13" s="506"/>
      <c r="F13" s="506"/>
      <c r="G13" s="506"/>
      <c r="H13" s="506"/>
      <c r="I13" s="506"/>
      <c r="J13" s="506"/>
      <c r="K13" s="507"/>
      <c r="L13" s="55"/>
      <c r="M13" s="487" t="s">
        <v>71</v>
      </c>
      <c r="N13" s="488"/>
      <c r="O13" s="488"/>
      <c r="P13" s="488"/>
      <c r="Q13" s="489"/>
      <c r="R13" s="490">
        <v>30060</v>
      </c>
      <c r="S13" s="491"/>
      <c r="T13" s="491"/>
      <c r="U13" s="491"/>
      <c r="V13" s="492"/>
      <c r="W13" s="475" t="s">
        <v>72</v>
      </c>
      <c r="X13" s="408"/>
      <c r="Y13" s="408"/>
      <c r="Z13" s="408"/>
      <c r="AA13" s="408"/>
      <c r="AB13" s="409"/>
      <c r="AC13" s="370">
        <v>1002</v>
      </c>
      <c r="AD13" s="371"/>
      <c r="AE13" s="371"/>
      <c r="AF13" s="371"/>
      <c r="AG13" s="372"/>
      <c r="AH13" s="370">
        <v>1151</v>
      </c>
      <c r="AI13" s="371"/>
      <c r="AJ13" s="371"/>
      <c r="AK13" s="371"/>
      <c r="AL13" s="373"/>
      <c r="AM13" s="464" t="s">
        <v>73</v>
      </c>
      <c r="AN13" s="368"/>
      <c r="AO13" s="368"/>
      <c r="AP13" s="368"/>
      <c r="AQ13" s="368"/>
      <c r="AR13" s="368"/>
      <c r="AS13" s="368"/>
      <c r="AT13" s="369"/>
      <c r="AU13" s="444" t="s">
        <v>68</v>
      </c>
      <c r="AV13" s="445"/>
      <c r="AW13" s="445"/>
      <c r="AX13" s="445"/>
      <c r="AY13" s="374" t="s">
        <v>74</v>
      </c>
      <c r="AZ13" s="375"/>
      <c r="BA13" s="375"/>
      <c r="BB13" s="375"/>
      <c r="BC13" s="375"/>
      <c r="BD13" s="375"/>
      <c r="BE13" s="375"/>
      <c r="BF13" s="375"/>
      <c r="BG13" s="375"/>
      <c r="BH13" s="375"/>
      <c r="BI13" s="375"/>
      <c r="BJ13" s="375"/>
      <c r="BK13" s="375"/>
      <c r="BL13" s="375"/>
      <c r="BM13" s="376"/>
      <c r="BN13" s="394">
        <v>-296238</v>
      </c>
      <c r="BO13" s="395"/>
      <c r="BP13" s="395"/>
      <c r="BQ13" s="395"/>
      <c r="BR13" s="395"/>
      <c r="BS13" s="395"/>
      <c r="BT13" s="395"/>
      <c r="BU13" s="396"/>
      <c r="BV13" s="394">
        <v>295814</v>
      </c>
      <c r="BW13" s="395"/>
      <c r="BX13" s="395"/>
      <c r="BY13" s="395"/>
      <c r="BZ13" s="395"/>
      <c r="CA13" s="395"/>
      <c r="CB13" s="395"/>
      <c r="CC13" s="396"/>
      <c r="CD13" s="403" t="s">
        <v>75</v>
      </c>
      <c r="CE13" s="348"/>
      <c r="CF13" s="348"/>
      <c r="CG13" s="348"/>
      <c r="CH13" s="348"/>
      <c r="CI13" s="348"/>
      <c r="CJ13" s="348"/>
      <c r="CK13" s="348"/>
      <c r="CL13" s="348"/>
      <c r="CM13" s="348"/>
      <c r="CN13" s="348"/>
      <c r="CO13" s="348"/>
      <c r="CP13" s="348"/>
      <c r="CQ13" s="348"/>
      <c r="CR13" s="348"/>
      <c r="CS13" s="404"/>
      <c r="CT13" s="364">
        <v>10.7</v>
      </c>
      <c r="CU13" s="365"/>
      <c r="CV13" s="365"/>
      <c r="CW13" s="365"/>
      <c r="CX13" s="365"/>
      <c r="CY13" s="365"/>
      <c r="CZ13" s="365"/>
      <c r="DA13" s="366"/>
      <c r="DB13" s="364">
        <v>10.7</v>
      </c>
      <c r="DC13" s="365"/>
      <c r="DD13" s="365"/>
      <c r="DE13" s="365"/>
      <c r="DF13" s="365"/>
      <c r="DG13" s="365"/>
      <c r="DH13" s="365"/>
      <c r="DI13" s="366"/>
    </row>
    <row r="14" spans="1:119" ht="18.75" customHeight="1" thickBot="1" x14ac:dyDescent="0.2">
      <c r="A14" s="40"/>
      <c r="B14" s="505"/>
      <c r="C14" s="506"/>
      <c r="D14" s="506"/>
      <c r="E14" s="506"/>
      <c r="F14" s="506"/>
      <c r="G14" s="506"/>
      <c r="H14" s="506"/>
      <c r="I14" s="506"/>
      <c r="J14" s="506"/>
      <c r="K14" s="507"/>
      <c r="L14" s="480" t="s">
        <v>76</v>
      </c>
      <c r="M14" s="497"/>
      <c r="N14" s="497"/>
      <c r="O14" s="497"/>
      <c r="P14" s="497"/>
      <c r="Q14" s="498"/>
      <c r="R14" s="490">
        <v>30233</v>
      </c>
      <c r="S14" s="491"/>
      <c r="T14" s="491"/>
      <c r="U14" s="491"/>
      <c r="V14" s="492"/>
      <c r="W14" s="493"/>
      <c r="X14" s="411"/>
      <c r="Y14" s="411"/>
      <c r="Z14" s="411"/>
      <c r="AA14" s="411"/>
      <c r="AB14" s="412"/>
      <c r="AC14" s="483">
        <v>7.4</v>
      </c>
      <c r="AD14" s="484"/>
      <c r="AE14" s="484"/>
      <c r="AF14" s="484"/>
      <c r="AG14" s="485"/>
      <c r="AH14" s="483">
        <v>8.1</v>
      </c>
      <c r="AI14" s="484"/>
      <c r="AJ14" s="484"/>
      <c r="AK14" s="484"/>
      <c r="AL14" s="486"/>
      <c r="AM14" s="464"/>
      <c r="AN14" s="368"/>
      <c r="AO14" s="368"/>
      <c r="AP14" s="368"/>
      <c r="AQ14" s="368"/>
      <c r="AR14" s="368"/>
      <c r="AS14" s="368"/>
      <c r="AT14" s="369"/>
      <c r="AU14" s="444"/>
      <c r="AV14" s="445"/>
      <c r="AW14" s="445"/>
      <c r="AX14" s="445"/>
      <c r="AY14" s="374"/>
      <c r="AZ14" s="375"/>
      <c r="BA14" s="375"/>
      <c r="BB14" s="375"/>
      <c r="BC14" s="375"/>
      <c r="BD14" s="375"/>
      <c r="BE14" s="375"/>
      <c r="BF14" s="375"/>
      <c r="BG14" s="375"/>
      <c r="BH14" s="375"/>
      <c r="BI14" s="375"/>
      <c r="BJ14" s="375"/>
      <c r="BK14" s="375"/>
      <c r="BL14" s="375"/>
      <c r="BM14" s="376"/>
      <c r="BN14" s="394"/>
      <c r="BO14" s="395"/>
      <c r="BP14" s="395"/>
      <c r="BQ14" s="395"/>
      <c r="BR14" s="395"/>
      <c r="BS14" s="395"/>
      <c r="BT14" s="395"/>
      <c r="BU14" s="396"/>
      <c r="BV14" s="394"/>
      <c r="BW14" s="395"/>
      <c r="BX14" s="395"/>
      <c r="BY14" s="395"/>
      <c r="BZ14" s="395"/>
      <c r="CA14" s="395"/>
      <c r="CB14" s="395"/>
      <c r="CC14" s="396"/>
      <c r="CD14" s="400" t="s">
        <v>77</v>
      </c>
      <c r="CE14" s="401"/>
      <c r="CF14" s="401"/>
      <c r="CG14" s="401"/>
      <c r="CH14" s="401"/>
      <c r="CI14" s="401"/>
      <c r="CJ14" s="401"/>
      <c r="CK14" s="401"/>
      <c r="CL14" s="401"/>
      <c r="CM14" s="401"/>
      <c r="CN14" s="401"/>
      <c r="CO14" s="401"/>
      <c r="CP14" s="401"/>
      <c r="CQ14" s="401"/>
      <c r="CR14" s="401"/>
      <c r="CS14" s="402"/>
      <c r="CT14" s="494">
        <v>31.1</v>
      </c>
      <c r="CU14" s="495"/>
      <c r="CV14" s="495"/>
      <c r="CW14" s="495"/>
      <c r="CX14" s="495"/>
      <c r="CY14" s="495"/>
      <c r="CZ14" s="495"/>
      <c r="DA14" s="496"/>
      <c r="DB14" s="494">
        <v>37.6</v>
      </c>
      <c r="DC14" s="495"/>
      <c r="DD14" s="495"/>
      <c r="DE14" s="495"/>
      <c r="DF14" s="495"/>
      <c r="DG14" s="495"/>
      <c r="DH14" s="495"/>
      <c r="DI14" s="496"/>
    </row>
    <row r="15" spans="1:119" ht="18.75" customHeight="1" x14ac:dyDescent="0.15">
      <c r="A15" s="40"/>
      <c r="B15" s="505"/>
      <c r="C15" s="506"/>
      <c r="D15" s="506"/>
      <c r="E15" s="506"/>
      <c r="F15" s="506"/>
      <c r="G15" s="506"/>
      <c r="H15" s="506"/>
      <c r="I15" s="506"/>
      <c r="J15" s="506"/>
      <c r="K15" s="507"/>
      <c r="L15" s="55"/>
      <c r="M15" s="487" t="s">
        <v>71</v>
      </c>
      <c r="N15" s="488"/>
      <c r="O15" s="488"/>
      <c r="P15" s="488"/>
      <c r="Q15" s="489"/>
      <c r="R15" s="490">
        <v>29932</v>
      </c>
      <c r="S15" s="491"/>
      <c r="T15" s="491"/>
      <c r="U15" s="491"/>
      <c r="V15" s="492"/>
      <c r="W15" s="475" t="s">
        <v>78</v>
      </c>
      <c r="X15" s="408"/>
      <c r="Y15" s="408"/>
      <c r="Z15" s="408"/>
      <c r="AA15" s="408"/>
      <c r="AB15" s="409"/>
      <c r="AC15" s="370">
        <v>3412</v>
      </c>
      <c r="AD15" s="371"/>
      <c r="AE15" s="371"/>
      <c r="AF15" s="371"/>
      <c r="AG15" s="372"/>
      <c r="AH15" s="370">
        <v>3628</v>
      </c>
      <c r="AI15" s="371"/>
      <c r="AJ15" s="371"/>
      <c r="AK15" s="371"/>
      <c r="AL15" s="373"/>
      <c r="AM15" s="464"/>
      <c r="AN15" s="368"/>
      <c r="AO15" s="368"/>
      <c r="AP15" s="368"/>
      <c r="AQ15" s="368"/>
      <c r="AR15" s="368"/>
      <c r="AS15" s="368"/>
      <c r="AT15" s="369"/>
      <c r="AU15" s="444"/>
      <c r="AV15" s="445"/>
      <c r="AW15" s="445"/>
      <c r="AX15" s="445"/>
      <c r="AY15" s="386" t="s">
        <v>79</v>
      </c>
      <c r="AZ15" s="387"/>
      <c r="BA15" s="387"/>
      <c r="BB15" s="387"/>
      <c r="BC15" s="387"/>
      <c r="BD15" s="387"/>
      <c r="BE15" s="387"/>
      <c r="BF15" s="387"/>
      <c r="BG15" s="387"/>
      <c r="BH15" s="387"/>
      <c r="BI15" s="387"/>
      <c r="BJ15" s="387"/>
      <c r="BK15" s="387"/>
      <c r="BL15" s="387"/>
      <c r="BM15" s="388"/>
      <c r="BN15" s="389">
        <v>3558344</v>
      </c>
      <c r="BO15" s="390"/>
      <c r="BP15" s="390"/>
      <c r="BQ15" s="390"/>
      <c r="BR15" s="390"/>
      <c r="BS15" s="390"/>
      <c r="BT15" s="390"/>
      <c r="BU15" s="391"/>
      <c r="BV15" s="389">
        <v>3368120</v>
      </c>
      <c r="BW15" s="390"/>
      <c r="BX15" s="390"/>
      <c r="BY15" s="390"/>
      <c r="BZ15" s="390"/>
      <c r="CA15" s="390"/>
      <c r="CB15" s="390"/>
      <c r="CC15" s="391"/>
      <c r="CD15" s="477" t="s">
        <v>80</v>
      </c>
      <c r="CE15" s="478"/>
      <c r="CF15" s="478"/>
      <c r="CG15" s="478"/>
      <c r="CH15" s="478"/>
      <c r="CI15" s="478"/>
      <c r="CJ15" s="478"/>
      <c r="CK15" s="478"/>
      <c r="CL15" s="478"/>
      <c r="CM15" s="478"/>
      <c r="CN15" s="478"/>
      <c r="CO15" s="478"/>
      <c r="CP15" s="478"/>
      <c r="CQ15" s="478"/>
      <c r="CR15" s="478"/>
      <c r="CS15" s="479"/>
      <c r="CT15" s="56"/>
      <c r="CU15" s="57"/>
      <c r="CV15" s="57"/>
      <c r="CW15" s="57"/>
      <c r="CX15" s="57"/>
      <c r="CY15" s="57"/>
      <c r="CZ15" s="57"/>
      <c r="DA15" s="58"/>
      <c r="DB15" s="56"/>
      <c r="DC15" s="57"/>
      <c r="DD15" s="57"/>
      <c r="DE15" s="57"/>
      <c r="DF15" s="57"/>
      <c r="DG15" s="57"/>
      <c r="DH15" s="57"/>
      <c r="DI15" s="58"/>
    </row>
    <row r="16" spans="1:119" ht="18.75" customHeight="1" x14ac:dyDescent="0.15">
      <c r="A16" s="40"/>
      <c r="B16" s="505"/>
      <c r="C16" s="506"/>
      <c r="D16" s="506"/>
      <c r="E16" s="506"/>
      <c r="F16" s="506"/>
      <c r="G16" s="506"/>
      <c r="H16" s="506"/>
      <c r="I16" s="506"/>
      <c r="J16" s="506"/>
      <c r="K16" s="507"/>
      <c r="L16" s="480" t="s">
        <v>81</v>
      </c>
      <c r="M16" s="481"/>
      <c r="N16" s="481"/>
      <c r="O16" s="481"/>
      <c r="P16" s="481"/>
      <c r="Q16" s="482"/>
      <c r="R16" s="472" t="s">
        <v>82</v>
      </c>
      <c r="S16" s="473"/>
      <c r="T16" s="473"/>
      <c r="U16" s="473"/>
      <c r="V16" s="474"/>
      <c r="W16" s="493"/>
      <c r="X16" s="411"/>
      <c r="Y16" s="411"/>
      <c r="Z16" s="411"/>
      <c r="AA16" s="411"/>
      <c r="AB16" s="412"/>
      <c r="AC16" s="483">
        <v>25.2</v>
      </c>
      <c r="AD16" s="484"/>
      <c r="AE16" s="484"/>
      <c r="AF16" s="484"/>
      <c r="AG16" s="485"/>
      <c r="AH16" s="483">
        <v>25.6</v>
      </c>
      <c r="AI16" s="484"/>
      <c r="AJ16" s="484"/>
      <c r="AK16" s="484"/>
      <c r="AL16" s="486"/>
      <c r="AM16" s="464"/>
      <c r="AN16" s="368"/>
      <c r="AO16" s="368"/>
      <c r="AP16" s="368"/>
      <c r="AQ16" s="368"/>
      <c r="AR16" s="368"/>
      <c r="AS16" s="368"/>
      <c r="AT16" s="369"/>
      <c r="AU16" s="444"/>
      <c r="AV16" s="445"/>
      <c r="AW16" s="445"/>
      <c r="AX16" s="445"/>
      <c r="AY16" s="374" t="s">
        <v>83</v>
      </c>
      <c r="AZ16" s="375"/>
      <c r="BA16" s="375"/>
      <c r="BB16" s="375"/>
      <c r="BC16" s="375"/>
      <c r="BD16" s="375"/>
      <c r="BE16" s="375"/>
      <c r="BF16" s="375"/>
      <c r="BG16" s="375"/>
      <c r="BH16" s="375"/>
      <c r="BI16" s="375"/>
      <c r="BJ16" s="375"/>
      <c r="BK16" s="375"/>
      <c r="BL16" s="375"/>
      <c r="BM16" s="376"/>
      <c r="BN16" s="394">
        <v>7205195</v>
      </c>
      <c r="BO16" s="395"/>
      <c r="BP16" s="395"/>
      <c r="BQ16" s="395"/>
      <c r="BR16" s="395"/>
      <c r="BS16" s="395"/>
      <c r="BT16" s="395"/>
      <c r="BU16" s="396"/>
      <c r="BV16" s="394">
        <v>7048984</v>
      </c>
      <c r="BW16" s="395"/>
      <c r="BX16" s="395"/>
      <c r="BY16" s="395"/>
      <c r="BZ16" s="395"/>
      <c r="CA16" s="395"/>
      <c r="CB16" s="395"/>
      <c r="CC16" s="396"/>
      <c r="CD16" s="49"/>
      <c r="CE16" s="392"/>
      <c r="CF16" s="392"/>
      <c r="CG16" s="392"/>
      <c r="CH16" s="392"/>
      <c r="CI16" s="392"/>
      <c r="CJ16" s="392"/>
      <c r="CK16" s="392"/>
      <c r="CL16" s="392"/>
      <c r="CM16" s="392"/>
      <c r="CN16" s="392"/>
      <c r="CO16" s="392"/>
      <c r="CP16" s="392"/>
      <c r="CQ16" s="392"/>
      <c r="CR16" s="392"/>
      <c r="CS16" s="393"/>
      <c r="CT16" s="364"/>
      <c r="CU16" s="365"/>
      <c r="CV16" s="365"/>
      <c r="CW16" s="365"/>
      <c r="CX16" s="365"/>
      <c r="CY16" s="365"/>
      <c r="CZ16" s="365"/>
      <c r="DA16" s="366"/>
      <c r="DB16" s="364"/>
      <c r="DC16" s="365"/>
      <c r="DD16" s="365"/>
      <c r="DE16" s="365"/>
      <c r="DF16" s="365"/>
      <c r="DG16" s="365"/>
      <c r="DH16" s="365"/>
      <c r="DI16" s="366"/>
    </row>
    <row r="17" spans="1:113" ht="18.75" customHeight="1" thickBot="1" x14ac:dyDescent="0.2">
      <c r="A17" s="40"/>
      <c r="B17" s="508"/>
      <c r="C17" s="509"/>
      <c r="D17" s="509"/>
      <c r="E17" s="509"/>
      <c r="F17" s="509"/>
      <c r="G17" s="509"/>
      <c r="H17" s="509"/>
      <c r="I17" s="509"/>
      <c r="J17" s="509"/>
      <c r="K17" s="510"/>
      <c r="L17" s="59"/>
      <c r="M17" s="469" t="s">
        <v>84</v>
      </c>
      <c r="N17" s="470"/>
      <c r="O17" s="470"/>
      <c r="P17" s="470"/>
      <c r="Q17" s="471"/>
      <c r="R17" s="472" t="s">
        <v>85</v>
      </c>
      <c r="S17" s="473"/>
      <c r="T17" s="473"/>
      <c r="U17" s="473"/>
      <c r="V17" s="474"/>
      <c r="W17" s="475" t="s">
        <v>86</v>
      </c>
      <c r="X17" s="408"/>
      <c r="Y17" s="408"/>
      <c r="Z17" s="408"/>
      <c r="AA17" s="408"/>
      <c r="AB17" s="409"/>
      <c r="AC17" s="370">
        <v>9102</v>
      </c>
      <c r="AD17" s="371"/>
      <c r="AE17" s="371"/>
      <c r="AF17" s="371"/>
      <c r="AG17" s="372"/>
      <c r="AH17" s="370">
        <v>9394</v>
      </c>
      <c r="AI17" s="371"/>
      <c r="AJ17" s="371"/>
      <c r="AK17" s="371"/>
      <c r="AL17" s="373"/>
      <c r="AM17" s="464"/>
      <c r="AN17" s="368"/>
      <c r="AO17" s="368"/>
      <c r="AP17" s="368"/>
      <c r="AQ17" s="368"/>
      <c r="AR17" s="368"/>
      <c r="AS17" s="368"/>
      <c r="AT17" s="369"/>
      <c r="AU17" s="444"/>
      <c r="AV17" s="445"/>
      <c r="AW17" s="445"/>
      <c r="AX17" s="445"/>
      <c r="AY17" s="374" t="s">
        <v>87</v>
      </c>
      <c r="AZ17" s="375"/>
      <c r="BA17" s="375"/>
      <c r="BB17" s="375"/>
      <c r="BC17" s="375"/>
      <c r="BD17" s="375"/>
      <c r="BE17" s="375"/>
      <c r="BF17" s="375"/>
      <c r="BG17" s="375"/>
      <c r="BH17" s="375"/>
      <c r="BI17" s="375"/>
      <c r="BJ17" s="375"/>
      <c r="BK17" s="375"/>
      <c r="BL17" s="375"/>
      <c r="BM17" s="376"/>
      <c r="BN17" s="394">
        <v>4452671</v>
      </c>
      <c r="BO17" s="395"/>
      <c r="BP17" s="395"/>
      <c r="BQ17" s="395"/>
      <c r="BR17" s="395"/>
      <c r="BS17" s="395"/>
      <c r="BT17" s="395"/>
      <c r="BU17" s="396"/>
      <c r="BV17" s="394">
        <v>4210900</v>
      </c>
      <c r="BW17" s="395"/>
      <c r="BX17" s="395"/>
      <c r="BY17" s="395"/>
      <c r="BZ17" s="395"/>
      <c r="CA17" s="395"/>
      <c r="CB17" s="395"/>
      <c r="CC17" s="396"/>
      <c r="CD17" s="49"/>
      <c r="CE17" s="392"/>
      <c r="CF17" s="392"/>
      <c r="CG17" s="392"/>
      <c r="CH17" s="392"/>
      <c r="CI17" s="392"/>
      <c r="CJ17" s="392"/>
      <c r="CK17" s="392"/>
      <c r="CL17" s="392"/>
      <c r="CM17" s="392"/>
      <c r="CN17" s="392"/>
      <c r="CO17" s="392"/>
      <c r="CP17" s="392"/>
      <c r="CQ17" s="392"/>
      <c r="CR17" s="392"/>
      <c r="CS17" s="393"/>
      <c r="CT17" s="364"/>
      <c r="CU17" s="365"/>
      <c r="CV17" s="365"/>
      <c r="CW17" s="365"/>
      <c r="CX17" s="365"/>
      <c r="CY17" s="365"/>
      <c r="CZ17" s="365"/>
      <c r="DA17" s="366"/>
      <c r="DB17" s="364"/>
      <c r="DC17" s="365"/>
      <c r="DD17" s="365"/>
      <c r="DE17" s="365"/>
      <c r="DF17" s="365"/>
      <c r="DG17" s="365"/>
      <c r="DH17" s="365"/>
      <c r="DI17" s="366"/>
    </row>
    <row r="18" spans="1:113" ht="18.75" customHeight="1" thickBot="1" x14ac:dyDescent="0.2">
      <c r="A18" s="40"/>
      <c r="B18" s="446" t="s">
        <v>88</v>
      </c>
      <c r="C18" s="447"/>
      <c r="D18" s="447"/>
      <c r="E18" s="448"/>
      <c r="F18" s="448"/>
      <c r="G18" s="448"/>
      <c r="H18" s="448"/>
      <c r="I18" s="448"/>
      <c r="J18" s="448"/>
      <c r="K18" s="448"/>
      <c r="L18" s="465">
        <v>67.099999999999994</v>
      </c>
      <c r="M18" s="465"/>
      <c r="N18" s="465"/>
      <c r="O18" s="465"/>
      <c r="P18" s="465"/>
      <c r="Q18" s="465"/>
      <c r="R18" s="466"/>
      <c r="S18" s="466"/>
      <c r="T18" s="466"/>
      <c r="U18" s="466"/>
      <c r="V18" s="467"/>
      <c r="W18" s="460"/>
      <c r="X18" s="461"/>
      <c r="Y18" s="461"/>
      <c r="Z18" s="461"/>
      <c r="AA18" s="461"/>
      <c r="AB18" s="476"/>
      <c r="AC18" s="358">
        <v>67.3</v>
      </c>
      <c r="AD18" s="359"/>
      <c r="AE18" s="359"/>
      <c r="AF18" s="359"/>
      <c r="AG18" s="468"/>
      <c r="AH18" s="358">
        <v>66.3</v>
      </c>
      <c r="AI18" s="359"/>
      <c r="AJ18" s="359"/>
      <c r="AK18" s="359"/>
      <c r="AL18" s="360"/>
      <c r="AM18" s="464"/>
      <c r="AN18" s="368"/>
      <c r="AO18" s="368"/>
      <c r="AP18" s="368"/>
      <c r="AQ18" s="368"/>
      <c r="AR18" s="368"/>
      <c r="AS18" s="368"/>
      <c r="AT18" s="369"/>
      <c r="AU18" s="444"/>
      <c r="AV18" s="445"/>
      <c r="AW18" s="445"/>
      <c r="AX18" s="445"/>
      <c r="AY18" s="374" t="s">
        <v>89</v>
      </c>
      <c r="AZ18" s="375"/>
      <c r="BA18" s="375"/>
      <c r="BB18" s="375"/>
      <c r="BC18" s="375"/>
      <c r="BD18" s="375"/>
      <c r="BE18" s="375"/>
      <c r="BF18" s="375"/>
      <c r="BG18" s="375"/>
      <c r="BH18" s="375"/>
      <c r="BI18" s="375"/>
      <c r="BJ18" s="375"/>
      <c r="BK18" s="375"/>
      <c r="BL18" s="375"/>
      <c r="BM18" s="376"/>
      <c r="BN18" s="394">
        <v>7378912</v>
      </c>
      <c r="BO18" s="395"/>
      <c r="BP18" s="395"/>
      <c r="BQ18" s="395"/>
      <c r="BR18" s="395"/>
      <c r="BS18" s="395"/>
      <c r="BT18" s="395"/>
      <c r="BU18" s="396"/>
      <c r="BV18" s="394">
        <v>7144733</v>
      </c>
      <c r="BW18" s="395"/>
      <c r="BX18" s="395"/>
      <c r="BY18" s="395"/>
      <c r="BZ18" s="395"/>
      <c r="CA18" s="395"/>
      <c r="CB18" s="395"/>
      <c r="CC18" s="396"/>
      <c r="CD18" s="49"/>
      <c r="CE18" s="392"/>
      <c r="CF18" s="392"/>
      <c r="CG18" s="392"/>
      <c r="CH18" s="392"/>
      <c r="CI18" s="392"/>
      <c r="CJ18" s="392"/>
      <c r="CK18" s="392"/>
      <c r="CL18" s="392"/>
      <c r="CM18" s="392"/>
      <c r="CN18" s="392"/>
      <c r="CO18" s="392"/>
      <c r="CP18" s="392"/>
      <c r="CQ18" s="392"/>
      <c r="CR18" s="392"/>
      <c r="CS18" s="393"/>
      <c r="CT18" s="364"/>
      <c r="CU18" s="365"/>
      <c r="CV18" s="365"/>
      <c r="CW18" s="365"/>
      <c r="CX18" s="365"/>
      <c r="CY18" s="365"/>
      <c r="CZ18" s="365"/>
      <c r="DA18" s="366"/>
      <c r="DB18" s="364"/>
      <c r="DC18" s="365"/>
      <c r="DD18" s="365"/>
      <c r="DE18" s="365"/>
      <c r="DF18" s="365"/>
      <c r="DG18" s="365"/>
      <c r="DH18" s="365"/>
      <c r="DI18" s="366"/>
    </row>
    <row r="19" spans="1:113" ht="18.75" customHeight="1" thickBot="1" x14ac:dyDescent="0.2">
      <c r="A19" s="40"/>
      <c r="B19" s="446" t="s">
        <v>90</v>
      </c>
      <c r="C19" s="447"/>
      <c r="D19" s="447"/>
      <c r="E19" s="448"/>
      <c r="F19" s="448"/>
      <c r="G19" s="448"/>
      <c r="H19" s="448"/>
      <c r="I19" s="448"/>
      <c r="J19" s="448"/>
      <c r="K19" s="448"/>
      <c r="L19" s="449">
        <v>441</v>
      </c>
      <c r="M19" s="449"/>
      <c r="N19" s="449"/>
      <c r="O19" s="449"/>
      <c r="P19" s="449"/>
      <c r="Q19" s="449"/>
      <c r="R19" s="450"/>
      <c r="S19" s="450"/>
      <c r="T19" s="450"/>
      <c r="U19" s="450"/>
      <c r="V19" s="451"/>
      <c r="W19" s="458"/>
      <c r="X19" s="459"/>
      <c r="Y19" s="459"/>
      <c r="Z19" s="459"/>
      <c r="AA19" s="459"/>
      <c r="AB19" s="459"/>
      <c r="AC19" s="462"/>
      <c r="AD19" s="462"/>
      <c r="AE19" s="462"/>
      <c r="AF19" s="462"/>
      <c r="AG19" s="462"/>
      <c r="AH19" s="462"/>
      <c r="AI19" s="462"/>
      <c r="AJ19" s="462"/>
      <c r="AK19" s="462"/>
      <c r="AL19" s="463"/>
      <c r="AM19" s="464"/>
      <c r="AN19" s="368"/>
      <c r="AO19" s="368"/>
      <c r="AP19" s="368"/>
      <c r="AQ19" s="368"/>
      <c r="AR19" s="368"/>
      <c r="AS19" s="368"/>
      <c r="AT19" s="369"/>
      <c r="AU19" s="444"/>
      <c r="AV19" s="445"/>
      <c r="AW19" s="445"/>
      <c r="AX19" s="445"/>
      <c r="AY19" s="374" t="s">
        <v>91</v>
      </c>
      <c r="AZ19" s="375"/>
      <c r="BA19" s="375"/>
      <c r="BB19" s="375"/>
      <c r="BC19" s="375"/>
      <c r="BD19" s="375"/>
      <c r="BE19" s="375"/>
      <c r="BF19" s="375"/>
      <c r="BG19" s="375"/>
      <c r="BH19" s="375"/>
      <c r="BI19" s="375"/>
      <c r="BJ19" s="375"/>
      <c r="BK19" s="375"/>
      <c r="BL19" s="375"/>
      <c r="BM19" s="376"/>
      <c r="BN19" s="394">
        <v>9664870</v>
      </c>
      <c r="BO19" s="395"/>
      <c r="BP19" s="395"/>
      <c r="BQ19" s="395"/>
      <c r="BR19" s="395"/>
      <c r="BS19" s="395"/>
      <c r="BT19" s="395"/>
      <c r="BU19" s="396"/>
      <c r="BV19" s="394">
        <v>9627717</v>
      </c>
      <c r="BW19" s="395"/>
      <c r="BX19" s="395"/>
      <c r="BY19" s="395"/>
      <c r="BZ19" s="395"/>
      <c r="CA19" s="395"/>
      <c r="CB19" s="395"/>
      <c r="CC19" s="396"/>
      <c r="CD19" s="49"/>
      <c r="CE19" s="392"/>
      <c r="CF19" s="392"/>
      <c r="CG19" s="392"/>
      <c r="CH19" s="392"/>
      <c r="CI19" s="392"/>
      <c r="CJ19" s="392"/>
      <c r="CK19" s="392"/>
      <c r="CL19" s="392"/>
      <c r="CM19" s="392"/>
      <c r="CN19" s="392"/>
      <c r="CO19" s="392"/>
      <c r="CP19" s="392"/>
      <c r="CQ19" s="392"/>
      <c r="CR19" s="392"/>
      <c r="CS19" s="393"/>
      <c r="CT19" s="364"/>
      <c r="CU19" s="365"/>
      <c r="CV19" s="365"/>
      <c r="CW19" s="365"/>
      <c r="CX19" s="365"/>
      <c r="CY19" s="365"/>
      <c r="CZ19" s="365"/>
      <c r="DA19" s="366"/>
      <c r="DB19" s="364"/>
      <c r="DC19" s="365"/>
      <c r="DD19" s="365"/>
      <c r="DE19" s="365"/>
      <c r="DF19" s="365"/>
      <c r="DG19" s="365"/>
      <c r="DH19" s="365"/>
      <c r="DI19" s="366"/>
    </row>
    <row r="20" spans="1:113" ht="18.75" customHeight="1" thickBot="1" x14ac:dyDescent="0.2">
      <c r="A20" s="40"/>
      <c r="B20" s="446" t="s">
        <v>92</v>
      </c>
      <c r="C20" s="447"/>
      <c r="D20" s="447"/>
      <c r="E20" s="448"/>
      <c r="F20" s="448"/>
      <c r="G20" s="448"/>
      <c r="H20" s="448"/>
      <c r="I20" s="448"/>
      <c r="J20" s="448"/>
      <c r="K20" s="448"/>
      <c r="L20" s="449">
        <v>10627</v>
      </c>
      <c r="M20" s="449"/>
      <c r="N20" s="449"/>
      <c r="O20" s="449"/>
      <c r="P20" s="449"/>
      <c r="Q20" s="449"/>
      <c r="R20" s="450"/>
      <c r="S20" s="450"/>
      <c r="T20" s="450"/>
      <c r="U20" s="450"/>
      <c r="V20" s="451"/>
      <c r="W20" s="460"/>
      <c r="X20" s="461"/>
      <c r="Y20" s="461"/>
      <c r="Z20" s="461"/>
      <c r="AA20" s="461"/>
      <c r="AB20" s="461"/>
      <c r="AC20" s="452"/>
      <c r="AD20" s="452"/>
      <c r="AE20" s="452"/>
      <c r="AF20" s="452"/>
      <c r="AG20" s="452"/>
      <c r="AH20" s="452"/>
      <c r="AI20" s="452"/>
      <c r="AJ20" s="452"/>
      <c r="AK20" s="452"/>
      <c r="AL20" s="453"/>
      <c r="AM20" s="454"/>
      <c r="AN20" s="350"/>
      <c r="AO20" s="350"/>
      <c r="AP20" s="350"/>
      <c r="AQ20" s="350"/>
      <c r="AR20" s="350"/>
      <c r="AS20" s="350"/>
      <c r="AT20" s="351"/>
      <c r="AU20" s="455"/>
      <c r="AV20" s="456"/>
      <c r="AW20" s="456"/>
      <c r="AX20" s="457"/>
      <c r="AY20" s="374"/>
      <c r="AZ20" s="375"/>
      <c r="BA20" s="375"/>
      <c r="BB20" s="375"/>
      <c r="BC20" s="375"/>
      <c r="BD20" s="375"/>
      <c r="BE20" s="375"/>
      <c r="BF20" s="375"/>
      <c r="BG20" s="375"/>
      <c r="BH20" s="375"/>
      <c r="BI20" s="375"/>
      <c r="BJ20" s="375"/>
      <c r="BK20" s="375"/>
      <c r="BL20" s="375"/>
      <c r="BM20" s="376"/>
      <c r="BN20" s="394"/>
      <c r="BO20" s="395"/>
      <c r="BP20" s="395"/>
      <c r="BQ20" s="395"/>
      <c r="BR20" s="395"/>
      <c r="BS20" s="395"/>
      <c r="BT20" s="395"/>
      <c r="BU20" s="396"/>
      <c r="BV20" s="394"/>
      <c r="BW20" s="395"/>
      <c r="BX20" s="395"/>
      <c r="BY20" s="395"/>
      <c r="BZ20" s="395"/>
      <c r="CA20" s="395"/>
      <c r="CB20" s="395"/>
      <c r="CC20" s="396"/>
      <c r="CD20" s="49"/>
      <c r="CE20" s="392"/>
      <c r="CF20" s="392"/>
      <c r="CG20" s="392"/>
      <c r="CH20" s="392"/>
      <c r="CI20" s="392"/>
      <c r="CJ20" s="392"/>
      <c r="CK20" s="392"/>
      <c r="CL20" s="392"/>
      <c r="CM20" s="392"/>
      <c r="CN20" s="392"/>
      <c r="CO20" s="392"/>
      <c r="CP20" s="392"/>
      <c r="CQ20" s="392"/>
      <c r="CR20" s="392"/>
      <c r="CS20" s="393"/>
      <c r="CT20" s="364"/>
      <c r="CU20" s="365"/>
      <c r="CV20" s="365"/>
      <c r="CW20" s="365"/>
      <c r="CX20" s="365"/>
      <c r="CY20" s="365"/>
      <c r="CZ20" s="365"/>
      <c r="DA20" s="366"/>
      <c r="DB20" s="364"/>
      <c r="DC20" s="365"/>
      <c r="DD20" s="365"/>
      <c r="DE20" s="365"/>
      <c r="DF20" s="365"/>
      <c r="DG20" s="365"/>
      <c r="DH20" s="365"/>
      <c r="DI20" s="366"/>
    </row>
    <row r="21" spans="1:113" ht="18.75" customHeight="1" thickBot="1" x14ac:dyDescent="0.2">
      <c r="A21" s="40"/>
      <c r="B21" s="424" t="s">
        <v>93</v>
      </c>
      <c r="C21" s="425"/>
      <c r="D21" s="425"/>
      <c r="E21" s="425"/>
      <c r="F21" s="425"/>
      <c r="G21" s="425"/>
      <c r="H21" s="425"/>
      <c r="I21" s="425"/>
      <c r="J21" s="425"/>
      <c r="K21" s="425"/>
      <c r="L21" s="425"/>
      <c r="M21" s="425"/>
      <c r="N21" s="425"/>
      <c r="O21" s="425"/>
      <c r="P21" s="425"/>
      <c r="Q21" s="425"/>
      <c r="R21" s="425"/>
      <c r="S21" s="425"/>
      <c r="T21" s="425"/>
      <c r="U21" s="425"/>
      <c r="V21" s="425"/>
      <c r="W21" s="425"/>
      <c r="X21" s="425"/>
      <c r="Y21" s="425"/>
      <c r="Z21" s="425"/>
      <c r="AA21" s="425"/>
      <c r="AB21" s="425"/>
      <c r="AC21" s="425"/>
      <c r="AD21" s="425"/>
      <c r="AE21" s="425"/>
      <c r="AF21" s="425"/>
      <c r="AG21" s="425"/>
      <c r="AH21" s="425"/>
      <c r="AI21" s="425"/>
      <c r="AJ21" s="425"/>
      <c r="AK21" s="425"/>
      <c r="AL21" s="425"/>
      <c r="AM21" s="425"/>
      <c r="AN21" s="425"/>
      <c r="AO21" s="425"/>
      <c r="AP21" s="425"/>
      <c r="AQ21" s="425"/>
      <c r="AR21" s="425"/>
      <c r="AS21" s="425"/>
      <c r="AT21" s="425"/>
      <c r="AU21" s="425"/>
      <c r="AV21" s="425"/>
      <c r="AW21" s="425"/>
      <c r="AX21" s="426"/>
      <c r="AY21" s="361"/>
      <c r="AZ21" s="362"/>
      <c r="BA21" s="362"/>
      <c r="BB21" s="362"/>
      <c r="BC21" s="362"/>
      <c r="BD21" s="362"/>
      <c r="BE21" s="362"/>
      <c r="BF21" s="362"/>
      <c r="BG21" s="362"/>
      <c r="BH21" s="362"/>
      <c r="BI21" s="362"/>
      <c r="BJ21" s="362"/>
      <c r="BK21" s="362"/>
      <c r="BL21" s="362"/>
      <c r="BM21" s="363"/>
      <c r="BN21" s="397"/>
      <c r="BO21" s="398"/>
      <c r="BP21" s="398"/>
      <c r="BQ21" s="398"/>
      <c r="BR21" s="398"/>
      <c r="BS21" s="398"/>
      <c r="BT21" s="398"/>
      <c r="BU21" s="399"/>
      <c r="BV21" s="397"/>
      <c r="BW21" s="398"/>
      <c r="BX21" s="398"/>
      <c r="BY21" s="398"/>
      <c r="BZ21" s="398"/>
      <c r="CA21" s="398"/>
      <c r="CB21" s="398"/>
      <c r="CC21" s="399"/>
      <c r="CD21" s="49"/>
      <c r="CE21" s="392"/>
      <c r="CF21" s="392"/>
      <c r="CG21" s="392"/>
      <c r="CH21" s="392"/>
      <c r="CI21" s="392"/>
      <c r="CJ21" s="392"/>
      <c r="CK21" s="392"/>
      <c r="CL21" s="392"/>
      <c r="CM21" s="392"/>
      <c r="CN21" s="392"/>
      <c r="CO21" s="392"/>
      <c r="CP21" s="392"/>
      <c r="CQ21" s="392"/>
      <c r="CR21" s="392"/>
      <c r="CS21" s="393"/>
      <c r="CT21" s="364"/>
      <c r="CU21" s="365"/>
      <c r="CV21" s="365"/>
      <c r="CW21" s="365"/>
      <c r="CX21" s="365"/>
      <c r="CY21" s="365"/>
      <c r="CZ21" s="365"/>
      <c r="DA21" s="366"/>
      <c r="DB21" s="364"/>
      <c r="DC21" s="365"/>
      <c r="DD21" s="365"/>
      <c r="DE21" s="365"/>
      <c r="DF21" s="365"/>
      <c r="DG21" s="365"/>
      <c r="DH21" s="365"/>
      <c r="DI21" s="366"/>
    </row>
    <row r="22" spans="1:113" ht="18.75" customHeight="1" x14ac:dyDescent="0.15">
      <c r="A22" s="40"/>
      <c r="B22" s="427" t="s">
        <v>94</v>
      </c>
      <c r="C22" s="428"/>
      <c r="D22" s="429"/>
      <c r="E22" s="436" t="s">
        <v>23</v>
      </c>
      <c r="F22" s="408"/>
      <c r="G22" s="408"/>
      <c r="H22" s="408"/>
      <c r="I22" s="408"/>
      <c r="J22" s="408"/>
      <c r="K22" s="409"/>
      <c r="L22" s="436" t="s">
        <v>95</v>
      </c>
      <c r="M22" s="408"/>
      <c r="N22" s="408"/>
      <c r="O22" s="408"/>
      <c r="P22" s="409"/>
      <c r="Q22" s="418" t="s">
        <v>96</v>
      </c>
      <c r="R22" s="419"/>
      <c r="S22" s="419"/>
      <c r="T22" s="419"/>
      <c r="U22" s="419"/>
      <c r="V22" s="437"/>
      <c r="W22" s="439" t="s">
        <v>97</v>
      </c>
      <c r="X22" s="428"/>
      <c r="Y22" s="429"/>
      <c r="Z22" s="436" t="s">
        <v>23</v>
      </c>
      <c r="AA22" s="408"/>
      <c r="AB22" s="408"/>
      <c r="AC22" s="408"/>
      <c r="AD22" s="408"/>
      <c r="AE22" s="408"/>
      <c r="AF22" s="408"/>
      <c r="AG22" s="409"/>
      <c r="AH22" s="407" t="s">
        <v>98</v>
      </c>
      <c r="AI22" s="408"/>
      <c r="AJ22" s="408"/>
      <c r="AK22" s="408"/>
      <c r="AL22" s="409"/>
      <c r="AM22" s="407" t="s">
        <v>99</v>
      </c>
      <c r="AN22" s="413"/>
      <c r="AO22" s="413"/>
      <c r="AP22" s="413"/>
      <c r="AQ22" s="413"/>
      <c r="AR22" s="414"/>
      <c r="AS22" s="418" t="s">
        <v>96</v>
      </c>
      <c r="AT22" s="419"/>
      <c r="AU22" s="419"/>
      <c r="AV22" s="419"/>
      <c r="AW22" s="419"/>
      <c r="AX22" s="420"/>
      <c r="AY22" s="386" t="s">
        <v>100</v>
      </c>
      <c r="AZ22" s="387"/>
      <c r="BA22" s="387"/>
      <c r="BB22" s="387"/>
      <c r="BC22" s="387"/>
      <c r="BD22" s="387"/>
      <c r="BE22" s="387"/>
      <c r="BF22" s="387"/>
      <c r="BG22" s="387"/>
      <c r="BH22" s="387"/>
      <c r="BI22" s="387"/>
      <c r="BJ22" s="387"/>
      <c r="BK22" s="387"/>
      <c r="BL22" s="387"/>
      <c r="BM22" s="388"/>
      <c r="BN22" s="389">
        <v>11447708</v>
      </c>
      <c r="BO22" s="390"/>
      <c r="BP22" s="390"/>
      <c r="BQ22" s="390"/>
      <c r="BR22" s="390"/>
      <c r="BS22" s="390"/>
      <c r="BT22" s="390"/>
      <c r="BU22" s="391"/>
      <c r="BV22" s="389">
        <v>12125425</v>
      </c>
      <c r="BW22" s="390"/>
      <c r="BX22" s="390"/>
      <c r="BY22" s="390"/>
      <c r="BZ22" s="390"/>
      <c r="CA22" s="390"/>
      <c r="CB22" s="390"/>
      <c r="CC22" s="391"/>
      <c r="CD22" s="49"/>
      <c r="CE22" s="392"/>
      <c r="CF22" s="392"/>
      <c r="CG22" s="392"/>
      <c r="CH22" s="392"/>
      <c r="CI22" s="392"/>
      <c r="CJ22" s="392"/>
      <c r="CK22" s="392"/>
      <c r="CL22" s="392"/>
      <c r="CM22" s="392"/>
      <c r="CN22" s="392"/>
      <c r="CO22" s="392"/>
      <c r="CP22" s="392"/>
      <c r="CQ22" s="392"/>
      <c r="CR22" s="392"/>
      <c r="CS22" s="393"/>
      <c r="CT22" s="364"/>
      <c r="CU22" s="365"/>
      <c r="CV22" s="365"/>
      <c r="CW22" s="365"/>
      <c r="CX22" s="365"/>
      <c r="CY22" s="365"/>
      <c r="CZ22" s="365"/>
      <c r="DA22" s="366"/>
      <c r="DB22" s="364"/>
      <c r="DC22" s="365"/>
      <c r="DD22" s="365"/>
      <c r="DE22" s="365"/>
      <c r="DF22" s="365"/>
      <c r="DG22" s="365"/>
      <c r="DH22" s="365"/>
      <c r="DI22" s="366"/>
    </row>
    <row r="23" spans="1:113" ht="18.75" customHeight="1" x14ac:dyDescent="0.15">
      <c r="A23" s="40"/>
      <c r="B23" s="430"/>
      <c r="C23" s="431"/>
      <c r="D23" s="432"/>
      <c r="E23" s="410"/>
      <c r="F23" s="411"/>
      <c r="G23" s="411"/>
      <c r="H23" s="411"/>
      <c r="I23" s="411"/>
      <c r="J23" s="411"/>
      <c r="K23" s="412"/>
      <c r="L23" s="410"/>
      <c r="M23" s="411"/>
      <c r="N23" s="411"/>
      <c r="O23" s="411"/>
      <c r="P23" s="412"/>
      <c r="Q23" s="421"/>
      <c r="R23" s="422"/>
      <c r="S23" s="422"/>
      <c r="T23" s="422"/>
      <c r="U23" s="422"/>
      <c r="V23" s="438"/>
      <c r="W23" s="440"/>
      <c r="X23" s="431"/>
      <c r="Y23" s="432"/>
      <c r="Z23" s="410"/>
      <c r="AA23" s="411"/>
      <c r="AB23" s="411"/>
      <c r="AC23" s="411"/>
      <c r="AD23" s="411"/>
      <c r="AE23" s="411"/>
      <c r="AF23" s="411"/>
      <c r="AG23" s="412"/>
      <c r="AH23" s="410"/>
      <c r="AI23" s="411"/>
      <c r="AJ23" s="411"/>
      <c r="AK23" s="411"/>
      <c r="AL23" s="412"/>
      <c r="AM23" s="415"/>
      <c r="AN23" s="416"/>
      <c r="AO23" s="416"/>
      <c r="AP23" s="416"/>
      <c r="AQ23" s="416"/>
      <c r="AR23" s="417"/>
      <c r="AS23" s="421"/>
      <c r="AT23" s="422"/>
      <c r="AU23" s="422"/>
      <c r="AV23" s="422"/>
      <c r="AW23" s="422"/>
      <c r="AX23" s="423"/>
      <c r="AY23" s="374" t="s">
        <v>101</v>
      </c>
      <c r="AZ23" s="375"/>
      <c r="BA23" s="375"/>
      <c r="BB23" s="375"/>
      <c r="BC23" s="375"/>
      <c r="BD23" s="375"/>
      <c r="BE23" s="375"/>
      <c r="BF23" s="375"/>
      <c r="BG23" s="375"/>
      <c r="BH23" s="375"/>
      <c r="BI23" s="375"/>
      <c r="BJ23" s="375"/>
      <c r="BK23" s="375"/>
      <c r="BL23" s="375"/>
      <c r="BM23" s="376"/>
      <c r="BN23" s="394">
        <v>9811886</v>
      </c>
      <c r="BO23" s="395"/>
      <c r="BP23" s="395"/>
      <c r="BQ23" s="395"/>
      <c r="BR23" s="395"/>
      <c r="BS23" s="395"/>
      <c r="BT23" s="395"/>
      <c r="BU23" s="396"/>
      <c r="BV23" s="394">
        <v>10440275</v>
      </c>
      <c r="BW23" s="395"/>
      <c r="BX23" s="395"/>
      <c r="BY23" s="395"/>
      <c r="BZ23" s="395"/>
      <c r="CA23" s="395"/>
      <c r="CB23" s="395"/>
      <c r="CC23" s="396"/>
      <c r="CD23" s="49"/>
      <c r="CE23" s="392"/>
      <c r="CF23" s="392"/>
      <c r="CG23" s="392"/>
      <c r="CH23" s="392"/>
      <c r="CI23" s="392"/>
      <c r="CJ23" s="392"/>
      <c r="CK23" s="392"/>
      <c r="CL23" s="392"/>
      <c r="CM23" s="392"/>
      <c r="CN23" s="392"/>
      <c r="CO23" s="392"/>
      <c r="CP23" s="392"/>
      <c r="CQ23" s="392"/>
      <c r="CR23" s="392"/>
      <c r="CS23" s="393"/>
      <c r="CT23" s="364"/>
      <c r="CU23" s="365"/>
      <c r="CV23" s="365"/>
      <c r="CW23" s="365"/>
      <c r="CX23" s="365"/>
      <c r="CY23" s="365"/>
      <c r="CZ23" s="365"/>
      <c r="DA23" s="366"/>
      <c r="DB23" s="364"/>
      <c r="DC23" s="365"/>
      <c r="DD23" s="365"/>
      <c r="DE23" s="365"/>
      <c r="DF23" s="365"/>
      <c r="DG23" s="365"/>
      <c r="DH23" s="365"/>
      <c r="DI23" s="366"/>
    </row>
    <row r="24" spans="1:113" ht="18.75" customHeight="1" thickBot="1" x14ac:dyDescent="0.2">
      <c r="A24" s="40"/>
      <c r="B24" s="430"/>
      <c r="C24" s="431"/>
      <c r="D24" s="432"/>
      <c r="E24" s="367" t="s">
        <v>102</v>
      </c>
      <c r="F24" s="368"/>
      <c r="G24" s="368"/>
      <c r="H24" s="368"/>
      <c r="I24" s="368"/>
      <c r="J24" s="368"/>
      <c r="K24" s="369"/>
      <c r="L24" s="370">
        <v>1</v>
      </c>
      <c r="M24" s="371"/>
      <c r="N24" s="371"/>
      <c r="O24" s="371"/>
      <c r="P24" s="372"/>
      <c r="Q24" s="370">
        <v>8130</v>
      </c>
      <c r="R24" s="371"/>
      <c r="S24" s="371"/>
      <c r="T24" s="371"/>
      <c r="U24" s="371"/>
      <c r="V24" s="372"/>
      <c r="W24" s="440"/>
      <c r="X24" s="431"/>
      <c r="Y24" s="432"/>
      <c r="Z24" s="367" t="s">
        <v>103</v>
      </c>
      <c r="AA24" s="368"/>
      <c r="AB24" s="368"/>
      <c r="AC24" s="368"/>
      <c r="AD24" s="368"/>
      <c r="AE24" s="368"/>
      <c r="AF24" s="368"/>
      <c r="AG24" s="369"/>
      <c r="AH24" s="370">
        <v>158</v>
      </c>
      <c r="AI24" s="371"/>
      <c r="AJ24" s="371"/>
      <c r="AK24" s="371"/>
      <c r="AL24" s="372"/>
      <c r="AM24" s="370">
        <v>502914</v>
      </c>
      <c r="AN24" s="371"/>
      <c r="AO24" s="371"/>
      <c r="AP24" s="371"/>
      <c r="AQ24" s="371"/>
      <c r="AR24" s="372"/>
      <c r="AS24" s="370">
        <v>3183</v>
      </c>
      <c r="AT24" s="371"/>
      <c r="AU24" s="371"/>
      <c r="AV24" s="371"/>
      <c r="AW24" s="371"/>
      <c r="AX24" s="373"/>
      <c r="AY24" s="361" t="s">
        <v>104</v>
      </c>
      <c r="AZ24" s="362"/>
      <c r="BA24" s="362"/>
      <c r="BB24" s="362"/>
      <c r="BC24" s="362"/>
      <c r="BD24" s="362"/>
      <c r="BE24" s="362"/>
      <c r="BF24" s="362"/>
      <c r="BG24" s="362"/>
      <c r="BH24" s="362"/>
      <c r="BI24" s="362"/>
      <c r="BJ24" s="362"/>
      <c r="BK24" s="362"/>
      <c r="BL24" s="362"/>
      <c r="BM24" s="363"/>
      <c r="BN24" s="394">
        <v>7119544</v>
      </c>
      <c r="BO24" s="395"/>
      <c r="BP24" s="395"/>
      <c r="BQ24" s="395"/>
      <c r="BR24" s="395"/>
      <c r="BS24" s="395"/>
      <c r="BT24" s="395"/>
      <c r="BU24" s="396"/>
      <c r="BV24" s="394">
        <v>7434481</v>
      </c>
      <c r="BW24" s="395"/>
      <c r="BX24" s="395"/>
      <c r="BY24" s="395"/>
      <c r="BZ24" s="395"/>
      <c r="CA24" s="395"/>
      <c r="CB24" s="395"/>
      <c r="CC24" s="396"/>
      <c r="CD24" s="49"/>
      <c r="CE24" s="392"/>
      <c r="CF24" s="392"/>
      <c r="CG24" s="392"/>
      <c r="CH24" s="392"/>
      <c r="CI24" s="392"/>
      <c r="CJ24" s="392"/>
      <c r="CK24" s="392"/>
      <c r="CL24" s="392"/>
      <c r="CM24" s="392"/>
      <c r="CN24" s="392"/>
      <c r="CO24" s="392"/>
      <c r="CP24" s="392"/>
      <c r="CQ24" s="392"/>
      <c r="CR24" s="392"/>
      <c r="CS24" s="393"/>
      <c r="CT24" s="364"/>
      <c r="CU24" s="365"/>
      <c r="CV24" s="365"/>
      <c r="CW24" s="365"/>
      <c r="CX24" s="365"/>
      <c r="CY24" s="365"/>
      <c r="CZ24" s="365"/>
      <c r="DA24" s="366"/>
      <c r="DB24" s="364"/>
      <c r="DC24" s="365"/>
      <c r="DD24" s="365"/>
      <c r="DE24" s="365"/>
      <c r="DF24" s="365"/>
      <c r="DG24" s="365"/>
      <c r="DH24" s="365"/>
      <c r="DI24" s="366"/>
    </row>
    <row r="25" spans="1:113" ht="18.75" customHeight="1" x14ac:dyDescent="0.15">
      <c r="A25" s="40"/>
      <c r="B25" s="430"/>
      <c r="C25" s="431"/>
      <c r="D25" s="432"/>
      <c r="E25" s="367" t="s">
        <v>105</v>
      </c>
      <c r="F25" s="368"/>
      <c r="G25" s="368"/>
      <c r="H25" s="368"/>
      <c r="I25" s="368"/>
      <c r="J25" s="368"/>
      <c r="K25" s="369"/>
      <c r="L25" s="370">
        <v>1</v>
      </c>
      <c r="M25" s="371"/>
      <c r="N25" s="371"/>
      <c r="O25" s="371"/>
      <c r="P25" s="372"/>
      <c r="Q25" s="370">
        <v>6500</v>
      </c>
      <c r="R25" s="371"/>
      <c r="S25" s="371"/>
      <c r="T25" s="371"/>
      <c r="U25" s="371"/>
      <c r="V25" s="372"/>
      <c r="W25" s="440"/>
      <c r="X25" s="431"/>
      <c r="Y25" s="432"/>
      <c r="Z25" s="367" t="s">
        <v>106</v>
      </c>
      <c r="AA25" s="368"/>
      <c r="AB25" s="368"/>
      <c r="AC25" s="368"/>
      <c r="AD25" s="368"/>
      <c r="AE25" s="368"/>
      <c r="AF25" s="368"/>
      <c r="AG25" s="369"/>
      <c r="AH25" s="370" t="s">
        <v>62</v>
      </c>
      <c r="AI25" s="371"/>
      <c r="AJ25" s="371"/>
      <c r="AK25" s="371"/>
      <c r="AL25" s="372"/>
      <c r="AM25" s="370" t="s">
        <v>62</v>
      </c>
      <c r="AN25" s="371"/>
      <c r="AO25" s="371"/>
      <c r="AP25" s="371"/>
      <c r="AQ25" s="371"/>
      <c r="AR25" s="372"/>
      <c r="AS25" s="370" t="s">
        <v>62</v>
      </c>
      <c r="AT25" s="371"/>
      <c r="AU25" s="371"/>
      <c r="AV25" s="371"/>
      <c r="AW25" s="371"/>
      <c r="AX25" s="373"/>
      <c r="AY25" s="386" t="s">
        <v>107</v>
      </c>
      <c r="AZ25" s="387"/>
      <c r="BA25" s="387"/>
      <c r="BB25" s="387"/>
      <c r="BC25" s="387"/>
      <c r="BD25" s="387"/>
      <c r="BE25" s="387"/>
      <c r="BF25" s="387"/>
      <c r="BG25" s="387"/>
      <c r="BH25" s="387"/>
      <c r="BI25" s="387"/>
      <c r="BJ25" s="387"/>
      <c r="BK25" s="387"/>
      <c r="BL25" s="387"/>
      <c r="BM25" s="388"/>
      <c r="BN25" s="389">
        <v>753961</v>
      </c>
      <c r="BO25" s="390"/>
      <c r="BP25" s="390"/>
      <c r="BQ25" s="390"/>
      <c r="BR25" s="390"/>
      <c r="BS25" s="390"/>
      <c r="BT25" s="390"/>
      <c r="BU25" s="391"/>
      <c r="BV25" s="389">
        <v>275236</v>
      </c>
      <c r="BW25" s="390"/>
      <c r="BX25" s="390"/>
      <c r="BY25" s="390"/>
      <c r="BZ25" s="390"/>
      <c r="CA25" s="390"/>
      <c r="CB25" s="390"/>
      <c r="CC25" s="391"/>
      <c r="CD25" s="49"/>
      <c r="CE25" s="392"/>
      <c r="CF25" s="392"/>
      <c r="CG25" s="392"/>
      <c r="CH25" s="392"/>
      <c r="CI25" s="392"/>
      <c r="CJ25" s="392"/>
      <c r="CK25" s="392"/>
      <c r="CL25" s="392"/>
      <c r="CM25" s="392"/>
      <c r="CN25" s="392"/>
      <c r="CO25" s="392"/>
      <c r="CP25" s="392"/>
      <c r="CQ25" s="392"/>
      <c r="CR25" s="392"/>
      <c r="CS25" s="393"/>
      <c r="CT25" s="364"/>
      <c r="CU25" s="365"/>
      <c r="CV25" s="365"/>
      <c r="CW25" s="365"/>
      <c r="CX25" s="365"/>
      <c r="CY25" s="365"/>
      <c r="CZ25" s="365"/>
      <c r="DA25" s="366"/>
      <c r="DB25" s="364"/>
      <c r="DC25" s="365"/>
      <c r="DD25" s="365"/>
      <c r="DE25" s="365"/>
      <c r="DF25" s="365"/>
      <c r="DG25" s="365"/>
      <c r="DH25" s="365"/>
      <c r="DI25" s="366"/>
    </row>
    <row r="26" spans="1:113" ht="18.75" customHeight="1" x14ac:dyDescent="0.15">
      <c r="A26" s="40"/>
      <c r="B26" s="430"/>
      <c r="C26" s="431"/>
      <c r="D26" s="432"/>
      <c r="E26" s="367" t="s">
        <v>108</v>
      </c>
      <c r="F26" s="368"/>
      <c r="G26" s="368"/>
      <c r="H26" s="368"/>
      <c r="I26" s="368"/>
      <c r="J26" s="368"/>
      <c r="K26" s="369"/>
      <c r="L26" s="370">
        <v>1</v>
      </c>
      <c r="M26" s="371"/>
      <c r="N26" s="371"/>
      <c r="O26" s="371"/>
      <c r="P26" s="372"/>
      <c r="Q26" s="370">
        <v>5930</v>
      </c>
      <c r="R26" s="371"/>
      <c r="S26" s="371"/>
      <c r="T26" s="371"/>
      <c r="U26" s="371"/>
      <c r="V26" s="372"/>
      <c r="W26" s="440"/>
      <c r="X26" s="431"/>
      <c r="Y26" s="432"/>
      <c r="Z26" s="367" t="s">
        <v>109</v>
      </c>
      <c r="AA26" s="405"/>
      <c r="AB26" s="405"/>
      <c r="AC26" s="405"/>
      <c r="AD26" s="405"/>
      <c r="AE26" s="405"/>
      <c r="AF26" s="405"/>
      <c r="AG26" s="406"/>
      <c r="AH26" s="370">
        <v>2</v>
      </c>
      <c r="AI26" s="371"/>
      <c r="AJ26" s="371"/>
      <c r="AK26" s="371"/>
      <c r="AL26" s="372"/>
      <c r="AM26" s="370" t="s">
        <v>110</v>
      </c>
      <c r="AN26" s="371"/>
      <c r="AO26" s="371"/>
      <c r="AP26" s="371"/>
      <c r="AQ26" s="371"/>
      <c r="AR26" s="372"/>
      <c r="AS26" s="370" t="s">
        <v>110</v>
      </c>
      <c r="AT26" s="371"/>
      <c r="AU26" s="371"/>
      <c r="AV26" s="371"/>
      <c r="AW26" s="371"/>
      <c r="AX26" s="373"/>
      <c r="AY26" s="403" t="s">
        <v>111</v>
      </c>
      <c r="AZ26" s="348"/>
      <c r="BA26" s="348"/>
      <c r="BB26" s="348"/>
      <c r="BC26" s="348"/>
      <c r="BD26" s="348"/>
      <c r="BE26" s="348"/>
      <c r="BF26" s="348"/>
      <c r="BG26" s="348"/>
      <c r="BH26" s="348"/>
      <c r="BI26" s="348"/>
      <c r="BJ26" s="348"/>
      <c r="BK26" s="348"/>
      <c r="BL26" s="348"/>
      <c r="BM26" s="404"/>
      <c r="BN26" s="394" t="s">
        <v>62</v>
      </c>
      <c r="BO26" s="395"/>
      <c r="BP26" s="395"/>
      <c r="BQ26" s="395"/>
      <c r="BR26" s="395"/>
      <c r="BS26" s="395"/>
      <c r="BT26" s="395"/>
      <c r="BU26" s="396"/>
      <c r="BV26" s="394" t="s">
        <v>62</v>
      </c>
      <c r="BW26" s="395"/>
      <c r="BX26" s="395"/>
      <c r="BY26" s="395"/>
      <c r="BZ26" s="395"/>
      <c r="CA26" s="395"/>
      <c r="CB26" s="395"/>
      <c r="CC26" s="396"/>
      <c r="CD26" s="49"/>
      <c r="CE26" s="392"/>
      <c r="CF26" s="392"/>
      <c r="CG26" s="392"/>
      <c r="CH26" s="392"/>
      <c r="CI26" s="392"/>
      <c r="CJ26" s="392"/>
      <c r="CK26" s="392"/>
      <c r="CL26" s="392"/>
      <c r="CM26" s="392"/>
      <c r="CN26" s="392"/>
      <c r="CO26" s="392"/>
      <c r="CP26" s="392"/>
      <c r="CQ26" s="392"/>
      <c r="CR26" s="392"/>
      <c r="CS26" s="393"/>
      <c r="CT26" s="364"/>
      <c r="CU26" s="365"/>
      <c r="CV26" s="365"/>
      <c r="CW26" s="365"/>
      <c r="CX26" s="365"/>
      <c r="CY26" s="365"/>
      <c r="CZ26" s="365"/>
      <c r="DA26" s="366"/>
      <c r="DB26" s="364"/>
      <c r="DC26" s="365"/>
      <c r="DD26" s="365"/>
      <c r="DE26" s="365"/>
      <c r="DF26" s="365"/>
      <c r="DG26" s="365"/>
      <c r="DH26" s="365"/>
      <c r="DI26" s="366"/>
    </row>
    <row r="27" spans="1:113" ht="18.75" customHeight="1" thickBot="1" x14ac:dyDescent="0.2">
      <c r="A27" s="40"/>
      <c r="B27" s="430"/>
      <c r="C27" s="431"/>
      <c r="D27" s="432"/>
      <c r="E27" s="367" t="s">
        <v>112</v>
      </c>
      <c r="F27" s="368"/>
      <c r="G27" s="368"/>
      <c r="H27" s="368"/>
      <c r="I27" s="368"/>
      <c r="J27" s="368"/>
      <c r="K27" s="369"/>
      <c r="L27" s="370">
        <v>1</v>
      </c>
      <c r="M27" s="371"/>
      <c r="N27" s="371"/>
      <c r="O27" s="371"/>
      <c r="P27" s="372"/>
      <c r="Q27" s="370">
        <v>3490</v>
      </c>
      <c r="R27" s="371"/>
      <c r="S27" s="371"/>
      <c r="T27" s="371"/>
      <c r="U27" s="371"/>
      <c r="V27" s="372"/>
      <c r="W27" s="440"/>
      <c r="X27" s="431"/>
      <c r="Y27" s="432"/>
      <c r="Z27" s="367" t="s">
        <v>113</v>
      </c>
      <c r="AA27" s="368"/>
      <c r="AB27" s="368"/>
      <c r="AC27" s="368"/>
      <c r="AD27" s="368"/>
      <c r="AE27" s="368"/>
      <c r="AF27" s="368"/>
      <c r="AG27" s="369"/>
      <c r="AH27" s="370">
        <v>2</v>
      </c>
      <c r="AI27" s="371"/>
      <c r="AJ27" s="371"/>
      <c r="AK27" s="371"/>
      <c r="AL27" s="372"/>
      <c r="AM27" s="370" t="s">
        <v>110</v>
      </c>
      <c r="AN27" s="371"/>
      <c r="AO27" s="371"/>
      <c r="AP27" s="371"/>
      <c r="AQ27" s="371"/>
      <c r="AR27" s="372"/>
      <c r="AS27" s="370" t="s">
        <v>110</v>
      </c>
      <c r="AT27" s="371"/>
      <c r="AU27" s="371"/>
      <c r="AV27" s="371"/>
      <c r="AW27" s="371"/>
      <c r="AX27" s="373"/>
      <c r="AY27" s="400" t="s">
        <v>114</v>
      </c>
      <c r="AZ27" s="401"/>
      <c r="BA27" s="401"/>
      <c r="BB27" s="401"/>
      <c r="BC27" s="401"/>
      <c r="BD27" s="401"/>
      <c r="BE27" s="401"/>
      <c r="BF27" s="401"/>
      <c r="BG27" s="401"/>
      <c r="BH27" s="401"/>
      <c r="BI27" s="401"/>
      <c r="BJ27" s="401"/>
      <c r="BK27" s="401"/>
      <c r="BL27" s="401"/>
      <c r="BM27" s="402"/>
      <c r="BN27" s="397" t="s">
        <v>62</v>
      </c>
      <c r="BO27" s="398"/>
      <c r="BP27" s="398"/>
      <c r="BQ27" s="398"/>
      <c r="BR27" s="398"/>
      <c r="BS27" s="398"/>
      <c r="BT27" s="398"/>
      <c r="BU27" s="399"/>
      <c r="BV27" s="397" t="s">
        <v>62</v>
      </c>
      <c r="BW27" s="398"/>
      <c r="BX27" s="398"/>
      <c r="BY27" s="398"/>
      <c r="BZ27" s="398"/>
      <c r="CA27" s="398"/>
      <c r="CB27" s="398"/>
      <c r="CC27" s="399"/>
      <c r="CD27" s="43"/>
      <c r="CE27" s="392"/>
      <c r="CF27" s="392"/>
      <c r="CG27" s="392"/>
      <c r="CH27" s="392"/>
      <c r="CI27" s="392"/>
      <c r="CJ27" s="392"/>
      <c r="CK27" s="392"/>
      <c r="CL27" s="392"/>
      <c r="CM27" s="392"/>
      <c r="CN27" s="392"/>
      <c r="CO27" s="392"/>
      <c r="CP27" s="392"/>
      <c r="CQ27" s="392"/>
      <c r="CR27" s="392"/>
      <c r="CS27" s="393"/>
      <c r="CT27" s="364"/>
      <c r="CU27" s="365"/>
      <c r="CV27" s="365"/>
      <c r="CW27" s="365"/>
      <c r="CX27" s="365"/>
      <c r="CY27" s="365"/>
      <c r="CZ27" s="365"/>
      <c r="DA27" s="366"/>
      <c r="DB27" s="364"/>
      <c r="DC27" s="365"/>
      <c r="DD27" s="365"/>
      <c r="DE27" s="365"/>
      <c r="DF27" s="365"/>
      <c r="DG27" s="365"/>
      <c r="DH27" s="365"/>
      <c r="DI27" s="366"/>
    </row>
    <row r="28" spans="1:113" ht="18.75" customHeight="1" x14ac:dyDescent="0.15">
      <c r="A28" s="40"/>
      <c r="B28" s="430"/>
      <c r="C28" s="431"/>
      <c r="D28" s="432"/>
      <c r="E28" s="367" t="s">
        <v>115</v>
      </c>
      <c r="F28" s="368"/>
      <c r="G28" s="368"/>
      <c r="H28" s="368"/>
      <c r="I28" s="368"/>
      <c r="J28" s="368"/>
      <c r="K28" s="369"/>
      <c r="L28" s="370">
        <v>1</v>
      </c>
      <c r="M28" s="371"/>
      <c r="N28" s="371"/>
      <c r="O28" s="371"/>
      <c r="P28" s="372"/>
      <c r="Q28" s="370">
        <v>2970</v>
      </c>
      <c r="R28" s="371"/>
      <c r="S28" s="371"/>
      <c r="T28" s="371"/>
      <c r="U28" s="371"/>
      <c r="V28" s="372"/>
      <c r="W28" s="440"/>
      <c r="X28" s="431"/>
      <c r="Y28" s="432"/>
      <c r="Z28" s="367" t="s">
        <v>116</v>
      </c>
      <c r="AA28" s="368"/>
      <c r="AB28" s="368"/>
      <c r="AC28" s="368"/>
      <c r="AD28" s="368"/>
      <c r="AE28" s="368"/>
      <c r="AF28" s="368"/>
      <c r="AG28" s="369"/>
      <c r="AH28" s="370" t="s">
        <v>62</v>
      </c>
      <c r="AI28" s="371"/>
      <c r="AJ28" s="371"/>
      <c r="AK28" s="371"/>
      <c r="AL28" s="372"/>
      <c r="AM28" s="370" t="s">
        <v>62</v>
      </c>
      <c r="AN28" s="371"/>
      <c r="AO28" s="371"/>
      <c r="AP28" s="371"/>
      <c r="AQ28" s="371"/>
      <c r="AR28" s="372"/>
      <c r="AS28" s="370" t="s">
        <v>62</v>
      </c>
      <c r="AT28" s="371"/>
      <c r="AU28" s="371"/>
      <c r="AV28" s="371"/>
      <c r="AW28" s="371"/>
      <c r="AX28" s="373"/>
      <c r="AY28" s="377" t="s">
        <v>117</v>
      </c>
      <c r="AZ28" s="378"/>
      <c r="BA28" s="378"/>
      <c r="BB28" s="379"/>
      <c r="BC28" s="386" t="s">
        <v>118</v>
      </c>
      <c r="BD28" s="387"/>
      <c r="BE28" s="387"/>
      <c r="BF28" s="387"/>
      <c r="BG28" s="387"/>
      <c r="BH28" s="387"/>
      <c r="BI28" s="387"/>
      <c r="BJ28" s="387"/>
      <c r="BK28" s="387"/>
      <c r="BL28" s="387"/>
      <c r="BM28" s="388"/>
      <c r="BN28" s="389">
        <v>2336945</v>
      </c>
      <c r="BO28" s="390"/>
      <c r="BP28" s="390"/>
      <c r="BQ28" s="390"/>
      <c r="BR28" s="390"/>
      <c r="BS28" s="390"/>
      <c r="BT28" s="390"/>
      <c r="BU28" s="391"/>
      <c r="BV28" s="389">
        <v>2331623</v>
      </c>
      <c r="BW28" s="390"/>
      <c r="BX28" s="390"/>
      <c r="BY28" s="390"/>
      <c r="BZ28" s="390"/>
      <c r="CA28" s="390"/>
      <c r="CB28" s="390"/>
      <c r="CC28" s="391"/>
      <c r="CD28" s="49"/>
      <c r="CE28" s="392"/>
      <c r="CF28" s="392"/>
      <c r="CG28" s="392"/>
      <c r="CH28" s="392"/>
      <c r="CI28" s="392"/>
      <c r="CJ28" s="392"/>
      <c r="CK28" s="392"/>
      <c r="CL28" s="392"/>
      <c r="CM28" s="392"/>
      <c r="CN28" s="392"/>
      <c r="CO28" s="392"/>
      <c r="CP28" s="392"/>
      <c r="CQ28" s="392"/>
      <c r="CR28" s="392"/>
      <c r="CS28" s="393"/>
      <c r="CT28" s="364"/>
      <c r="CU28" s="365"/>
      <c r="CV28" s="365"/>
      <c r="CW28" s="365"/>
      <c r="CX28" s="365"/>
      <c r="CY28" s="365"/>
      <c r="CZ28" s="365"/>
      <c r="DA28" s="366"/>
      <c r="DB28" s="364"/>
      <c r="DC28" s="365"/>
      <c r="DD28" s="365"/>
      <c r="DE28" s="365"/>
      <c r="DF28" s="365"/>
      <c r="DG28" s="365"/>
      <c r="DH28" s="365"/>
      <c r="DI28" s="366"/>
    </row>
    <row r="29" spans="1:113" ht="18.75" customHeight="1" x14ac:dyDescent="0.15">
      <c r="A29" s="40"/>
      <c r="B29" s="430"/>
      <c r="C29" s="431"/>
      <c r="D29" s="432"/>
      <c r="E29" s="367" t="s">
        <v>119</v>
      </c>
      <c r="F29" s="368"/>
      <c r="G29" s="368"/>
      <c r="H29" s="368"/>
      <c r="I29" s="368"/>
      <c r="J29" s="368"/>
      <c r="K29" s="369"/>
      <c r="L29" s="370">
        <v>12</v>
      </c>
      <c r="M29" s="371"/>
      <c r="N29" s="371"/>
      <c r="O29" s="371"/>
      <c r="P29" s="372"/>
      <c r="Q29" s="370">
        <v>2800</v>
      </c>
      <c r="R29" s="371"/>
      <c r="S29" s="371"/>
      <c r="T29" s="371"/>
      <c r="U29" s="371"/>
      <c r="V29" s="372"/>
      <c r="W29" s="441"/>
      <c r="X29" s="442"/>
      <c r="Y29" s="443"/>
      <c r="Z29" s="367" t="s">
        <v>120</v>
      </c>
      <c r="AA29" s="368"/>
      <c r="AB29" s="368"/>
      <c r="AC29" s="368"/>
      <c r="AD29" s="368"/>
      <c r="AE29" s="368"/>
      <c r="AF29" s="368"/>
      <c r="AG29" s="369"/>
      <c r="AH29" s="370">
        <v>160</v>
      </c>
      <c r="AI29" s="371"/>
      <c r="AJ29" s="371"/>
      <c r="AK29" s="371"/>
      <c r="AL29" s="372"/>
      <c r="AM29" s="370">
        <v>510864</v>
      </c>
      <c r="AN29" s="371"/>
      <c r="AO29" s="371"/>
      <c r="AP29" s="371"/>
      <c r="AQ29" s="371"/>
      <c r="AR29" s="372"/>
      <c r="AS29" s="370">
        <v>3193</v>
      </c>
      <c r="AT29" s="371"/>
      <c r="AU29" s="371"/>
      <c r="AV29" s="371"/>
      <c r="AW29" s="371"/>
      <c r="AX29" s="373"/>
      <c r="AY29" s="380"/>
      <c r="AZ29" s="381"/>
      <c r="BA29" s="381"/>
      <c r="BB29" s="382"/>
      <c r="BC29" s="374" t="s">
        <v>121</v>
      </c>
      <c r="BD29" s="375"/>
      <c r="BE29" s="375"/>
      <c r="BF29" s="375"/>
      <c r="BG29" s="375"/>
      <c r="BH29" s="375"/>
      <c r="BI29" s="375"/>
      <c r="BJ29" s="375"/>
      <c r="BK29" s="375"/>
      <c r="BL29" s="375"/>
      <c r="BM29" s="376"/>
      <c r="BN29" s="394">
        <v>130577</v>
      </c>
      <c r="BO29" s="395"/>
      <c r="BP29" s="395"/>
      <c r="BQ29" s="395"/>
      <c r="BR29" s="395"/>
      <c r="BS29" s="395"/>
      <c r="BT29" s="395"/>
      <c r="BU29" s="396"/>
      <c r="BV29" s="394">
        <v>130279</v>
      </c>
      <c r="BW29" s="395"/>
      <c r="BX29" s="395"/>
      <c r="BY29" s="395"/>
      <c r="BZ29" s="395"/>
      <c r="CA29" s="395"/>
      <c r="CB29" s="395"/>
      <c r="CC29" s="396"/>
      <c r="CD29" s="43"/>
      <c r="CE29" s="392"/>
      <c r="CF29" s="392"/>
      <c r="CG29" s="392"/>
      <c r="CH29" s="392"/>
      <c r="CI29" s="392"/>
      <c r="CJ29" s="392"/>
      <c r="CK29" s="392"/>
      <c r="CL29" s="392"/>
      <c r="CM29" s="392"/>
      <c r="CN29" s="392"/>
      <c r="CO29" s="392"/>
      <c r="CP29" s="392"/>
      <c r="CQ29" s="392"/>
      <c r="CR29" s="392"/>
      <c r="CS29" s="393"/>
      <c r="CT29" s="364"/>
      <c r="CU29" s="365"/>
      <c r="CV29" s="365"/>
      <c r="CW29" s="365"/>
      <c r="CX29" s="365"/>
      <c r="CY29" s="365"/>
      <c r="CZ29" s="365"/>
      <c r="DA29" s="366"/>
      <c r="DB29" s="364"/>
      <c r="DC29" s="365"/>
      <c r="DD29" s="365"/>
      <c r="DE29" s="365"/>
      <c r="DF29" s="365"/>
      <c r="DG29" s="365"/>
      <c r="DH29" s="365"/>
      <c r="DI29" s="366"/>
    </row>
    <row r="30" spans="1:113" ht="18.75" customHeight="1" thickBot="1" x14ac:dyDescent="0.2">
      <c r="A30" s="40"/>
      <c r="B30" s="433"/>
      <c r="C30" s="434"/>
      <c r="D30" s="435"/>
      <c r="E30" s="349"/>
      <c r="F30" s="350"/>
      <c r="G30" s="350"/>
      <c r="H30" s="350"/>
      <c r="I30" s="350"/>
      <c r="J30" s="350"/>
      <c r="K30" s="351"/>
      <c r="L30" s="352"/>
      <c r="M30" s="353"/>
      <c r="N30" s="353"/>
      <c r="O30" s="353"/>
      <c r="P30" s="354"/>
      <c r="Q30" s="352"/>
      <c r="R30" s="353"/>
      <c r="S30" s="353"/>
      <c r="T30" s="353"/>
      <c r="U30" s="353"/>
      <c r="V30" s="354"/>
      <c r="W30" s="355" t="s">
        <v>122</v>
      </c>
      <c r="X30" s="356"/>
      <c r="Y30" s="356"/>
      <c r="Z30" s="356"/>
      <c r="AA30" s="356"/>
      <c r="AB30" s="356"/>
      <c r="AC30" s="356"/>
      <c r="AD30" s="356"/>
      <c r="AE30" s="356"/>
      <c r="AF30" s="356"/>
      <c r="AG30" s="357"/>
      <c r="AH30" s="358">
        <v>99.1</v>
      </c>
      <c r="AI30" s="359"/>
      <c r="AJ30" s="359"/>
      <c r="AK30" s="359"/>
      <c r="AL30" s="359"/>
      <c r="AM30" s="359"/>
      <c r="AN30" s="359"/>
      <c r="AO30" s="359"/>
      <c r="AP30" s="359"/>
      <c r="AQ30" s="359"/>
      <c r="AR30" s="359"/>
      <c r="AS30" s="359"/>
      <c r="AT30" s="359"/>
      <c r="AU30" s="359"/>
      <c r="AV30" s="359"/>
      <c r="AW30" s="359"/>
      <c r="AX30" s="360"/>
      <c r="AY30" s="383"/>
      <c r="AZ30" s="384"/>
      <c r="BA30" s="384"/>
      <c r="BB30" s="385"/>
      <c r="BC30" s="361" t="s">
        <v>123</v>
      </c>
      <c r="BD30" s="362"/>
      <c r="BE30" s="362"/>
      <c r="BF30" s="362"/>
      <c r="BG30" s="362"/>
      <c r="BH30" s="362"/>
      <c r="BI30" s="362"/>
      <c r="BJ30" s="362"/>
      <c r="BK30" s="362"/>
      <c r="BL30" s="362"/>
      <c r="BM30" s="363"/>
      <c r="BN30" s="397">
        <v>2485338</v>
      </c>
      <c r="BO30" s="398"/>
      <c r="BP30" s="398"/>
      <c r="BQ30" s="398"/>
      <c r="BR30" s="398"/>
      <c r="BS30" s="398"/>
      <c r="BT30" s="398"/>
      <c r="BU30" s="399"/>
      <c r="BV30" s="397">
        <v>2501566</v>
      </c>
      <c r="BW30" s="398"/>
      <c r="BX30" s="398"/>
      <c r="BY30" s="398"/>
      <c r="BZ30" s="398"/>
      <c r="CA30" s="398"/>
      <c r="CB30" s="398"/>
      <c r="CC30" s="399"/>
      <c r="CD30" s="51"/>
      <c r="CE30" s="60"/>
      <c r="CF30" s="60"/>
      <c r="CG30" s="60"/>
      <c r="CH30" s="60"/>
      <c r="CI30" s="60"/>
      <c r="CJ30" s="60"/>
      <c r="CK30" s="60"/>
      <c r="CL30" s="60"/>
      <c r="CM30" s="60"/>
      <c r="CN30" s="60"/>
      <c r="CO30" s="60"/>
      <c r="CP30" s="60"/>
      <c r="CQ30" s="60"/>
      <c r="CR30" s="60"/>
      <c r="CS30" s="61"/>
      <c r="CT30" s="62"/>
      <c r="CU30" s="63"/>
      <c r="CV30" s="63"/>
      <c r="CW30" s="63"/>
      <c r="CX30" s="63"/>
      <c r="CY30" s="63"/>
      <c r="CZ30" s="63"/>
      <c r="DA30" s="64"/>
      <c r="DB30" s="62"/>
      <c r="DC30" s="63"/>
      <c r="DD30" s="63"/>
      <c r="DE30" s="63"/>
      <c r="DF30" s="63"/>
      <c r="DG30" s="63"/>
      <c r="DH30" s="63"/>
      <c r="DI30" s="64"/>
    </row>
    <row r="31" spans="1:113" ht="13.5" customHeight="1" x14ac:dyDescent="0.15">
      <c r="A31" s="40"/>
      <c r="B31" s="65"/>
      <c r="DI31" s="66"/>
    </row>
    <row r="32" spans="1:113" ht="13.5" customHeight="1" x14ac:dyDescent="0.15">
      <c r="A32" s="40"/>
      <c r="B32" s="67"/>
      <c r="C32" s="347" t="s">
        <v>124</v>
      </c>
      <c r="D32" s="347"/>
      <c r="E32" s="347"/>
      <c r="F32" s="347"/>
      <c r="G32" s="347"/>
      <c r="H32" s="347"/>
      <c r="I32" s="347"/>
      <c r="J32" s="347"/>
      <c r="K32" s="347"/>
      <c r="L32" s="347"/>
      <c r="M32" s="347"/>
      <c r="N32" s="347"/>
      <c r="O32" s="347"/>
      <c r="P32" s="347"/>
      <c r="Q32" s="347"/>
      <c r="R32" s="347"/>
      <c r="S32" s="347"/>
      <c r="U32" s="348" t="s">
        <v>125</v>
      </c>
      <c r="V32" s="348"/>
      <c r="W32" s="348"/>
      <c r="X32" s="348"/>
      <c r="Y32" s="348"/>
      <c r="Z32" s="348"/>
      <c r="AA32" s="348"/>
      <c r="AB32" s="348"/>
      <c r="AC32" s="348"/>
      <c r="AD32" s="348"/>
      <c r="AE32" s="348"/>
      <c r="AF32" s="348"/>
      <c r="AG32" s="348"/>
      <c r="AH32" s="348"/>
      <c r="AI32" s="348"/>
      <c r="AJ32" s="348"/>
      <c r="AK32" s="348"/>
      <c r="AM32" s="348" t="s">
        <v>126</v>
      </c>
      <c r="AN32" s="348"/>
      <c r="AO32" s="348"/>
      <c r="AP32" s="348"/>
      <c r="AQ32" s="348"/>
      <c r="AR32" s="348"/>
      <c r="AS32" s="348"/>
      <c r="AT32" s="348"/>
      <c r="AU32" s="348"/>
      <c r="AV32" s="348"/>
      <c r="AW32" s="348"/>
      <c r="AX32" s="348"/>
      <c r="AY32" s="348"/>
      <c r="AZ32" s="348"/>
      <c r="BA32" s="348"/>
      <c r="BB32" s="348"/>
      <c r="BC32" s="348"/>
      <c r="BE32" s="348" t="s">
        <v>127</v>
      </c>
      <c r="BF32" s="348"/>
      <c r="BG32" s="348"/>
      <c r="BH32" s="348"/>
      <c r="BI32" s="348"/>
      <c r="BJ32" s="348"/>
      <c r="BK32" s="348"/>
      <c r="BL32" s="348"/>
      <c r="BM32" s="348"/>
      <c r="BN32" s="348"/>
      <c r="BO32" s="348"/>
      <c r="BP32" s="348"/>
      <c r="BQ32" s="348"/>
      <c r="BR32" s="348"/>
      <c r="BS32" s="348"/>
      <c r="BT32" s="348"/>
      <c r="BU32" s="348"/>
      <c r="BW32" s="348" t="s">
        <v>128</v>
      </c>
      <c r="BX32" s="348"/>
      <c r="BY32" s="348"/>
      <c r="BZ32" s="348"/>
      <c r="CA32" s="348"/>
      <c r="CB32" s="348"/>
      <c r="CC32" s="348"/>
      <c r="CD32" s="348"/>
      <c r="CE32" s="348"/>
      <c r="CF32" s="348"/>
      <c r="CG32" s="348"/>
      <c r="CH32" s="348"/>
      <c r="CI32" s="348"/>
      <c r="CJ32" s="348"/>
      <c r="CK32" s="348"/>
      <c r="CL32" s="348"/>
      <c r="CM32" s="348"/>
      <c r="CO32" s="348" t="s">
        <v>129</v>
      </c>
      <c r="CP32" s="348"/>
      <c r="CQ32" s="348"/>
      <c r="CR32" s="348"/>
      <c r="CS32" s="348"/>
      <c r="CT32" s="348"/>
      <c r="CU32" s="348"/>
      <c r="CV32" s="348"/>
      <c r="CW32" s="348"/>
      <c r="CX32" s="348"/>
      <c r="CY32" s="348"/>
      <c r="CZ32" s="348"/>
      <c r="DA32" s="348"/>
      <c r="DB32" s="348"/>
      <c r="DC32" s="348"/>
      <c r="DD32" s="348"/>
      <c r="DE32" s="348"/>
      <c r="DI32" s="66"/>
    </row>
    <row r="33" spans="1:113" ht="13.5" customHeight="1" x14ac:dyDescent="0.15">
      <c r="A33" s="40"/>
      <c r="B33" s="67"/>
      <c r="C33" s="346" t="s">
        <v>130</v>
      </c>
      <c r="D33" s="346"/>
      <c r="E33" s="345" t="s">
        <v>131</v>
      </c>
      <c r="F33" s="345"/>
      <c r="G33" s="345"/>
      <c r="H33" s="345"/>
      <c r="I33" s="345"/>
      <c r="J33" s="345"/>
      <c r="K33" s="345"/>
      <c r="L33" s="345"/>
      <c r="M33" s="345"/>
      <c r="N33" s="345"/>
      <c r="O33" s="345"/>
      <c r="P33" s="345"/>
      <c r="Q33" s="345"/>
      <c r="R33" s="345"/>
      <c r="S33" s="345"/>
      <c r="T33" s="44"/>
      <c r="U33" s="346" t="s">
        <v>130</v>
      </c>
      <c r="V33" s="346"/>
      <c r="W33" s="345" t="s">
        <v>131</v>
      </c>
      <c r="X33" s="345"/>
      <c r="Y33" s="345"/>
      <c r="Z33" s="345"/>
      <c r="AA33" s="345"/>
      <c r="AB33" s="345"/>
      <c r="AC33" s="345"/>
      <c r="AD33" s="345"/>
      <c r="AE33" s="345"/>
      <c r="AF33" s="345"/>
      <c r="AG33" s="345"/>
      <c r="AH33" s="345"/>
      <c r="AI33" s="345"/>
      <c r="AJ33" s="345"/>
      <c r="AK33" s="345"/>
      <c r="AL33" s="44"/>
      <c r="AM33" s="346" t="s">
        <v>130</v>
      </c>
      <c r="AN33" s="346"/>
      <c r="AO33" s="345" t="s">
        <v>131</v>
      </c>
      <c r="AP33" s="345"/>
      <c r="AQ33" s="345"/>
      <c r="AR33" s="345"/>
      <c r="AS33" s="345"/>
      <c r="AT33" s="345"/>
      <c r="AU33" s="345"/>
      <c r="AV33" s="345"/>
      <c r="AW33" s="345"/>
      <c r="AX33" s="345"/>
      <c r="AY33" s="345"/>
      <c r="AZ33" s="345"/>
      <c r="BA33" s="345"/>
      <c r="BB33" s="345"/>
      <c r="BC33" s="345"/>
      <c r="BD33" s="50"/>
      <c r="BE33" s="345" t="s">
        <v>132</v>
      </c>
      <c r="BF33" s="345"/>
      <c r="BG33" s="345" t="s">
        <v>133</v>
      </c>
      <c r="BH33" s="345"/>
      <c r="BI33" s="345"/>
      <c r="BJ33" s="345"/>
      <c r="BK33" s="345"/>
      <c r="BL33" s="345"/>
      <c r="BM33" s="345"/>
      <c r="BN33" s="345"/>
      <c r="BO33" s="345"/>
      <c r="BP33" s="345"/>
      <c r="BQ33" s="345"/>
      <c r="BR33" s="345"/>
      <c r="BS33" s="345"/>
      <c r="BT33" s="345"/>
      <c r="BU33" s="345"/>
      <c r="BV33" s="50"/>
      <c r="BW33" s="346" t="s">
        <v>132</v>
      </c>
      <c r="BX33" s="346"/>
      <c r="BY33" s="345" t="s">
        <v>134</v>
      </c>
      <c r="BZ33" s="345"/>
      <c r="CA33" s="345"/>
      <c r="CB33" s="345"/>
      <c r="CC33" s="345"/>
      <c r="CD33" s="345"/>
      <c r="CE33" s="345"/>
      <c r="CF33" s="345"/>
      <c r="CG33" s="345"/>
      <c r="CH33" s="345"/>
      <c r="CI33" s="345"/>
      <c r="CJ33" s="345"/>
      <c r="CK33" s="345"/>
      <c r="CL33" s="345"/>
      <c r="CM33" s="345"/>
      <c r="CN33" s="44"/>
      <c r="CO33" s="346" t="s">
        <v>130</v>
      </c>
      <c r="CP33" s="346"/>
      <c r="CQ33" s="345" t="s">
        <v>135</v>
      </c>
      <c r="CR33" s="345"/>
      <c r="CS33" s="345"/>
      <c r="CT33" s="345"/>
      <c r="CU33" s="345"/>
      <c r="CV33" s="345"/>
      <c r="CW33" s="345"/>
      <c r="CX33" s="345"/>
      <c r="CY33" s="345"/>
      <c r="CZ33" s="345"/>
      <c r="DA33" s="345"/>
      <c r="DB33" s="345"/>
      <c r="DC33" s="345"/>
      <c r="DD33" s="345"/>
      <c r="DE33" s="345"/>
      <c r="DF33" s="44"/>
      <c r="DG33" s="344" t="s">
        <v>136</v>
      </c>
      <c r="DH33" s="344"/>
      <c r="DI33" s="45"/>
    </row>
    <row r="34" spans="1:113" ht="32.25" customHeight="1" x14ac:dyDescent="0.15">
      <c r="A34" s="40"/>
      <c r="B34" s="67"/>
      <c r="C34" s="342">
        <f>IF(E34="","",1)</f>
        <v>1</v>
      </c>
      <c r="D34" s="342"/>
      <c r="E34" s="343" t="str">
        <f>IF('各会計、関係団体の財政状況及び健全化判断比率'!B7="","",'各会計、関係団体の財政状況及び健全化判断比率'!B7)</f>
        <v>一般会計</v>
      </c>
      <c r="F34" s="343"/>
      <c r="G34" s="343"/>
      <c r="H34" s="343"/>
      <c r="I34" s="343"/>
      <c r="J34" s="343"/>
      <c r="K34" s="343"/>
      <c r="L34" s="343"/>
      <c r="M34" s="343"/>
      <c r="N34" s="343"/>
      <c r="O34" s="343"/>
      <c r="P34" s="343"/>
      <c r="Q34" s="343"/>
      <c r="R34" s="343"/>
      <c r="S34" s="343"/>
      <c r="T34" s="40"/>
      <c r="U34" s="342">
        <f>IF(W34="","",MAX(C34:D43)+1)</f>
        <v>3</v>
      </c>
      <c r="V34" s="342"/>
      <c r="W34" s="343" t="str">
        <f>IF('各会計、関係団体の財政状況及び健全化判断比率'!B28="","",'各会計、関係団体の財政状況及び健全化判断比率'!B28)</f>
        <v>国民健康保険事業特別会計</v>
      </c>
      <c r="X34" s="343"/>
      <c r="Y34" s="343"/>
      <c r="Z34" s="343"/>
      <c r="AA34" s="343"/>
      <c r="AB34" s="343"/>
      <c r="AC34" s="343"/>
      <c r="AD34" s="343"/>
      <c r="AE34" s="343"/>
      <c r="AF34" s="343"/>
      <c r="AG34" s="343"/>
      <c r="AH34" s="343"/>
      <c r="AI34" s="343"/>
      <c r="AJ34" s="343"/>
      <c r="AK34" s="343"/>
      <c r="AL34" s="40"/>
      <c r="AM34" s="342">
        <f>IF(AO34="","",MAX(C34:D43,U34:V43)+1)</f>
        <v>5</v>
      </c>
      <c r="AN34" s="342"/>
      <c r="AO34" s="343" t="str">
        <f>IF('各会計、関係団体の財政状況及び健全化判断比率'!B30="","",'各会計、関係団体の財政状況及び健全化判断比率'!B30)</f>
        <v>水道事業会計</v>
      </c>
      <c r="AP34" s="343"/>
      <c r="AQ34" s="343"/>
      <c r="AR34" s="343"/>
      <c r="AS34" s="343"/>
      <c r="AT34" s="343"/>
      <c r="AU34" s="343"/>
      <c r="AV34" s="343"/>
      <c r="AW34" s="343"/>
      <c r="AX34" s="343"/>
      <c r="AY34" s="343"/>
      <c r="AZ34" s="343"/>
      <c r="BA34" s="343"/>
      <c r="BB34" s="343"/>
      <c r="BC34" s="343"/>
      <c r="BD34" s="40"/>
      <c r="BE34" s="342">
        <f>IF(BG34="","",MAX(C34:D43,U34:V43,AM34:AN43)+1)</f>
        <v>7</v>
      </c>
      <c r="BF34" s="342"/>
      <c r="BG34" s="343" t="str">
        <f>IF('各会計、関係団体の財政状況及び健全化判断比率'!B32="","",'各会計、関係団体の財政状況及び健全化判断比率'!B32)</f>
        <v>工業用地造成事業特別会計</v>
      </c>
      <c r="BH34" s="343"/>
      <c r="BI34" s="343"/>
      <c r="BJ34" s="343"/>
      <c r="BK34" s="343"/>
      <c r="BL34" s="343"/>
      <c r="BM34" s="343"/>
      <c r="BN34" s="343"/>
      <c r="BO34" s="343"/>
      <c r="BP34" s="343"/>
      <c r="BQ34" s="343"/>
      <c r="BR34" s="343"/>
      <c r="BS34" s="343"/>
      <c r="BT34" s="343"/>
      <c r="BU34" s="343"/>
      <c r="BV34" s="40"/>
      <c r="BW34" s="342">
        <f>IF(BY34="","",MAX(C34:D43,U34:V43,AM34:AN43,BE34:BF43)+1)</f>
        <v>8</v>
      </c>
      <c r="BX34" s="342"/>
      <c r="BY34" s="343" t="str">
        <f>IF('各会計、関係団体の財政状況及び健全化判断比率'!B68="","",'各会計、関係団体の財政状況及び健全化判断比率'!B68)</f>
        <v>両筑衛生施設組合</v>
      </c>
      <c r="BZ34" s="343"/>
      <c r="CA34" s="343"/>
      <c r="CB34" s="343"/>
      <c r="CC34" s="343"/>
      <c r="CD34" s="343"/>
      <c r="CE34" s="343"/>
      <c r="CF34" s="343"/>
      <c r="CG34" s="343"/>
      <c r="CH34" s="343"/>
      <c r="CI34" s="343"/>
      <c r="CJ34" s="343"/>
      <c r="CK34" s="343"/>
      <c r="CL34" s="343"/>
      <c r="CM34" s="343"/>
      <c r="CN34" s="40"/>
      <c r="CO34" s="342">
        <f>IF(CQ34="","",MAX(C34:D43,U34:V43,AM34:AN43,BE34:BF43,BW34:BX43)+1)</f>
        <v>18</v>
      </c>
      <c r="CP34" s="342"/>
      <c r="CQ34" s="343" t="str">
        <f>IF('各会計、関係団体の財政状況及び健全化判断比率'!BS7="","",'各会計、関係団体の財政状況及び健全化判断比率'!BS7)</f>
        <v>筑前町ファーマーズマーケットみなみの里</v>
      </c>
      <c r="CR34" s="343"/>
      <c r="CS34" s="343"/>
      <c r="CT34" s="343"/>
      <c r="CU34" s="343"/>
      <c r="CV34" s="343"/>
      <c r="CW34" s="343"/>
      <c r="CX34" s="343"/>
      <c r="CY34" s="343"/>
      <c r="CZ34" s="343"/>
      <c r="DA34" s="343"/>
      <c r="DB34" s="343"/>
      <c r="DC34" s="343"/>
      <c r="DD34" s="343"/>
      <c r="DE34" s="343"/>
      <c r="DG34" s="340" t="str">
        <f>IF('各会計、関係団体の財政状況及び健全化判断比率'!BR7="","",'各会計、関係団体の財政状況及び健全化判断比率'!BR7)</f>
        <v/>
      </c>
      <c r="DH34" s="340"/>
      <c r="DI34" s="45"/>
    </row>
    <row r="35" spans="1:113" ht="32.25" customHeight="1" x14ac:dyDescent="0.15">
      <c r="A35" s="40"/>
      <c r="B35" s="67"/>
      <c r="C35" s="342">
        <f>IF(E35="","",C34+1)</f>
        <v>2</v>
      </c>
      <c r="D35" s="342"/>
      <c r="E35" s="343" t="str">
        <f>IF('各会計、関係団体の財政状況及び健全化判断比率'!B8="","",'各会計、関係団体の財政状況及び健全化判断比率'!B8)</f>
        <v>住宅新築資金等貸付事業特別会計</v>
      </c>
      <c r="F35" s="343"/>
      <c r="G35" s="343"/>
      <c r="H35" s="343"/>
      <c r="I35" s="343"/>
      <c r="J35" s="343"/>
      <c r="K35" s="343"/>
      <c r="L35" s="343"/>
      <c r="M35" s="343"/>
      <c r="N35" s="343"/>
      <c r="O35" s="343"/>
      <c r="P35" s="343"/>
      <c r="Q35" s="343"/>
      <c r="R35" s="343"/>
      <c r="S35" s="343"/>
      <c r="T35" s="40"/>
      <c r="U35" s="342">
        <f>IF(W35="","",U34+1)</f>
        <v>4</v>
      </c>
      <c r="V35" s="342"/>
      <c r="W35" s="343" t="str">
        <f>IF('各会計、関係団体の財政状況及び健全化判断比率'!B29="","",'各会計、関係団体の財政状況及び健全化判断比率'!B29)</f>
        <v>後期高齢者医療特別会計</v>
      </c>
      <c r="X35" s="343"/>
      <c r="Y35" s="343"/>
      <c r="Z35" s="343"/>
      <c r="AA35" s="343"/>
      <c r="AB35" s="343"/>
      <c r="AC35" s="343"/>
      <c r="AD35" s="343"/>
      <c r="AE35" s="343"/>
      <c r="AF35" s="343"/>
      <c r="AG35" s="343"/>
      <c r="AH35" s="343"/>
      <c r="AI35" s="343"/>
      <c r="AJ35" s="343"/>
      <c r="AK35" s="343"/>
      <c r="AL35" s="40"/>
      <c r="AM35" s="342">
        <f t="shared" ref="AM35:AM43" si="0">IF(AO35="","",AM34+1)</f>
        <v>6</v>
      </c>
      <c r="AN35" s="342"/>
      <c r="AO35" s="343" t="str">
        <f>IF('各会計、関係団体の財政状況及び健全化判断比率'!B31="","",'各会計、関係団体の財政状況及び健全化判断比率'!B31)</f>
        <v>下水道事業会計</v>
      </c>
      <c r="AP35" s="343"/>
      <c r="AQ35" s="343"/>
      <c r="AR35" s="343"/>
      <c r="AS35" s="343"/>
      <c r="AT35" s="343"/>
      <c r="AU35" s="343"/>
      <c r="AV35" s="343"/>
      <c r="AW35" s="343"/>
      <c r="AX35" s="343"/>
      <c r="AY35" s="343"/>
      <c r="AZ35" s="343"/>
      <c r="BA35" s="343"/>
      <c r="BB35" s="343"/>
      <c r="BC35" s="343"/>
      <c r="BD35" s="40"/>
      <c r="BE35" s="342" t="str">
        <f t="shared" ref="BE35:BE43" si="1">IF(BG35="","",BE34+1)</f>
        <v/>
      </c>
      <c r="BF35" s="342"/>
      <c r="BG35" s="343"/>
      <c r="BH35" s="343"/>
      <c r="BI35" s="343"/>
      <c r="BJ35" s="343"/>
      <c r="BK35" s="343"/>
      <c r="BL35" s="343"/>
      <c r="BM35" s="343"/>
      <c r="BN35" s="343"/>
      <c r="BO35" s="343"/>
      <c r="BP35" s="343"/>
      <c r="BQ35" s="343"/>
      <c r="BR35" s="343"/>
      <c r="BS35" s="343"/>
      <c r="BT35" s="343"/>
      <c r="BU35" s="343"/>
      <c r="BV35" s="40"/>
      <c r="BW35" s="342">
        <f t="shared" ref="BW35:BW43" si="2">IF(BY35="","",BW34+1)</f>
        <v>9</v>
      </c>
      <c r="BX35" s="342"/>
      <c r="BY35" s="343" t="str">
        <f>IF('各会計、関係団体の財政状況及び健全化判断比率'!B69="","",'各会計、関係団体の財政状況及び健全化判断比率'!B69)</f>
        <v>福岡県市町村消防団員等公務災害補償組合</v>
      </c>
      <c r="BZ35" s="343"/>
      <c r="CA35" s="343"/>
      <c r="CB35" s="343"/>
      <c r="CC35" s="343"/>
      <c r="CD35" s="343"/>
      <c r="CE35" s="343"/>
      <c r="CF35" s="343"/>
      <c r="CG35" s="343"/>
      <c r="CH35" s="343"/>
      <c r="CI35" s="343"/>
      <c r="CJ35" s="343"/>
      <c r="CK35" s="343"/>
      <c r="CL35" s="343"/>
      <c r="CM35" s="343"/>
      <c r="CN35" s="40"/>
      <c r="CO35" s="342" t="str">
        <f t="shared" ref="CO35:CO43" si="3">IF(CQ35="","",CO34+1)</f>
        <v/>
      </c>
      <c r="CP35" s="342"/>
      <c r="CQ35" s="343" t="str">
        <f>IF('各会計、関係団体の財政状況及び健全化判断比率'!BS8="","",'各会計、関係団体の財政状況及び健全化判断比率'!BS8)</f>
        <v/>
      </c>
      <c r="CR35" s="343"/>
      <c r="CS35" s="343"/>
      <c r="CT35" s="343"/>
      <c r="CU35" s="343"/>
      <c r="CV35" s="343"/>
      <c r="CW35" s="343"/>
      <c r="CX35" s="343"/>
      <c r="CY35" s="343"/>
      <c r="CZ35" s="343"/>
      <c r="DA35" s="343"/>
      <c r="DB35" s="343"/>
      <c r="DC35" s="343"/>
      <c r="DD35" s="343"/>
      <c r="DE35" s="343"/>
      <c r="DG35" s="340" t="str">
        <f>IF('各会計、関係団体の財政状況及び健全化判断比率'!BR8="","",'各会計、関係団体の財政状況及び健全化判断比率'!BR8)</f>
        <v/>
      </c>
      <c r="DH35" s="340"/>
      <c r="DI35" s="45"/>
    </row>
    <row r="36" spans="1:113" ht="32.25" customHeight="1" x14ac:dyDescent="0.15">
      <c r="A36" s="40"/>
      <c r="B36" s="67"/>
      <c r="C36" s="342" t="str">
        <f>IF(E36="","",C35+1)</f>
        <v/>
      </c>
      <c r="D36" s="342"/>
      <c r="E36" s="343" t="str">
        <f>IF('各会計、関係団体の財政状況及び健全化判断比率'!B9="","",'各会計、関係団体の財政状況及び健全化判断比率'!B9)</f>
        <v/>
      </c>
      <c r="F36" s="343"/>
      <c r="G36" s="343"/>
      <c r="H36" s="343"/>
      <c r="I36" s="343"/>
      <c r="J36" s="343"/>
      <c r="K36" s="343"/>
      <c r="L36" s="343"/>
      <c r="M36" s="343"/>
      <c r="N36" s="343"/>
      <c r="O36" s="343"/>
      <c r="P36" s="343"/>
      <c r="Q36" s="343"/>
      <c r="R36" s="343"/>
      <c r="S36" s="343"/>
      <c r="T36" s="40"/>
      <c r="U36" s="342" t="str">
        <f t="shared" ref="U36:U43" si="4">IF(W36="","",U35+1)</f>
        <v/>
      </c>
      <c r="V36" s="342"/>
      <c r="W36" s="343"/>
      <c r="X36" s="343"/>
      <c r="Y36" s="343"/>
      <c r="Z36" s="343"/>
      <c r="AA36" s="343"/>
      <c r="AB36" s="343"/>
      <c r="AC36" s="343"/>
      <c r="AD36" s="343"/>
      <c r="AE36" s="343"/>
      <c r="AF36" s="343"/>
      <c r="AG36" s="343"/>
      <c r="AH36" s="343"/>
      <c r="AI36" s="343"/>
      <c r="AJ36" s="343"/>
      <c r="AK36" s="343"/>
      <c r="AL36" s="40"/>
      <c r="AM36" s="342" t="str">
        <f t="shared" si="0"/>
        <v/>
      </c>
      <c r="AN36" s="342"/>
      <c r="AO36" s="343"/>
      <c r="AP36" s="343"/>
      <c r="AQ36" s="343"/>
      <c r="AR36" s="343"/>
      <c r="AS36" s="343"/>
      <c r="AT36" s="343"/>
      <c r="AU36" s="343"/>
      <c r="AV36" s="343"/>
      <c r="AW36" s="343"/>
      <c r="AX36" s="343"/>
      <c r="AY36" s="343"/>
      <c r="AZ36" s="343"/>
      <c r="BA36" s="343"/>
      <c r="BB36" s="343"/>
      <c r="BC36" s="343"/>
      <c r="BD36" s="40"/>
      <c r="BE36" s="342" t="str">
        <f t="shared" si="1"/>
        <v/>
      </c>
      <c r="BF36" s="342"/>
      <c r="BG36" s="343"/>
      <c r="BH36" s="343"/>
      <c r="BI36" s="343"/>
      <c r="BJ36" s="343"/>
      <c r="BK36" s="343"/>
      <c r="BL36" s="343"/>
      <c r="BM36" s="343"/>
      <c r="BN36" s="343"/>
      <c r="BO36" s="343"/>
      <c r="BP36" s="343"/>
      <c r="BQ36" s="343"/>
      <c r="BR36" s="343"/>
      <c r="BS36" s="343"/>
      <c r="BT36" s="343"/>
      <c r="BU36" s="343"/>
      <c r="BV36" s="40"/>
      <c r="BW36" s="342">
        <f t="shared" si="2"/>
        <v>10</v>
      </c>
      <c r="BX36" s="342"/>
      <c r="BY36" s="343" t="str">
        <f>IF('各会計、関係団体の財政状況及び健全化判断比率'!B70="","",'各会計、関係団体の財政状況及び健全化判断比率'!B70)</f>
        <v>福岡県市町村職員退職手当組合</v>
      </c>
      <c r="BZ36" s="343"/>
      <c r="CA36" s="343"/>
      <c r="CB36" s="343"/>
      <c r="CC36" s="343"/>
      <c r="CD36" s="343"/>
      <c r="CE36" s="343"/>
      <c r="CF36" s="343"/>
      <c r="CG36" s="343"/>
      <c r="CH36" s="343"/>
      <c r="CI36" s="343"/>
      <c r="CJ36" s="343"/>
      <c r="CK36" s="343"/>
      <c r="CL36" s="343"/>
      <c r="CM36" s="343"/>
      <c r="CN36" s="40"/>
      <c r="CO36" s="342" t="str">
        <f t="shared" si="3"/>
        <v/>
      </c>
      <c r="CP36" s="342"/>
      <c r="CQ36" s="343" t="str">
        <f>IF('各会計、関係団体の財政状況及び健全化判断比率'!BS9="","",'各会計、関係団体の財政状況及び健全化判断比率'!BS9)</f>
        <v/>
      </c>
      <c r="CR36" s="343"/>
      <c r="CS36" s="343"/>
      <c r="CT36" s="343"/>
      <c r="CU36" s="343"/>
      <c r="CV36" s="343"/>
      <c r="CW36" s="343"/>
      <c r="CX36" s="343"/>
      <c r="CY36" s="343"/>
      <c r="CZ36" s="343"/>
      <c r="DA36" s="343"/>
      <c r="DB36" s="343"/>
      <c r="DC36" s="343"/>
      <c r="DD36" s="343"/>
      <c r="DE36" s="343"/>
      <c r="DG36" s="340" t="str">
        <f>IF('各会計、関係団体の財政状況及び健全化判断比率'!BR9="","",'各会計、関係団体の財政状況及び健全化判断比率'!BR9)</f>
        <v/>
      </c>
      <c r="DH36" s="340"/>
      <c r="DI36" s="45"/>
    </row>
    <row r="37" spans="1:113" ht="32.25" customHeight="1" x14ac:dyDescent="0.15">
      <c r="A37" s="40"/>
      <c r="B37" s="67"/>
      <c r="C37" s="342" t="str">
        <f>IF(E37="","",C36+1)</f>
        <v/>
      </c>
      <c r="D37" s="342"/>
      <c r="E37" s="343" t="str">
        <f>IF('各会計、関係団体の財政状況及び健全化判断比率'!B10="","",'各会計、関係団体の財政状況及び健全化判断比率'!B10)</f>
        <v/>
      </c>
      <c r="F37" s="343"/>
      <c r="G37" s="343"/>
      <c r="H37" s="343"/>
      <c r="I37" s="343"/>
      <c r="J37" s="343"/>
      <c r="K37" s="343"/>
      <c r="L37" s="343"/>
      <c r="M37" s="343"/>
      <c r="N37" s="343"/>
      <c r="O37" s="343"/>
      <c r="P37" s="343"/>
      <c r="Q37" s="343"/>
      <c r="R37" s="343"/>
      <c r="S37" s="343"/>
      <c r="T37" s="40"/>
      <c r="U37" s="342" t="str">
        <f t="shared" si="4"/>
        <v/>
      </c>
      <c r="V37" s="342"/>
      <c r="W37" s="343"/>
      <c r="X37" s="343"/>
      <c r="Y37" s="343"/>
      <c r="Z37" s="343"/>
      <c r="AA37" s="343"/>
      <c r="AB37" s="343"/>
      <c r="AC37" s="343"/>
      <c r="AD37" s="343"/>
      <c r="AE37" s="343"/>
      <c r="AF37" s="343"/>
      <c r="AG37" s="343"/>
      <c r="AH37" s="343"/>
      <c r="AI37" s="343"/>
      <c r="AJ37" s="343"/>
      <c r="AK37" s="343"/>
      <c r="AL37" s="40"/>
      <c r="AM37" s="342" t="str">
        <f t="shared" si="0"/>
        <v/>
      </c>
      <c r="AN37" s="342"/>
      <c r="AO37" s="343"/>
      <c r="AP37" s="343"/>
      <c r="AQ37" s="343"/>
      <c r="AR37" s="343"/>
      <c r="AS37" s="343"/>
      <c r="AT37" s="343"/>
      <c r="AU37" s="343"/>
      <c r="AV37" s="343"/>
      <c r="AW37" s="343"/>
      <c r="AX37" s="343"/>
      <c r="AY37" s="343"/>
      <c r="AZ37" s="343"/>
      <c r="BA37" s="343"/>
      <c r="BB37" s="343"/>
      <c r="BC37" s="343"/>
      <c r="BD37" s="40"/>
      <c r="BE37" s="342" t="str">
        <f t="shared" si="1"/>
        <v/>
      </c>
      <c r="BF37" s="342"/>
      <c r="BG37" s="343"/>
      <c r="BH37" s="343"/>
      <c r="BI37" s="343"/>
      <c r="BJ37" s="343"/>
      <c r="BK37" s="343"/>
      <c r="BL37" s="343"/>
      <c r="BM37" s="343"/>
      <c r="BN37" s="343"/>
      <c r="BO37" s="343"/>
      <c r="BP37" s="343"/>
      <c r="BQ37" s="343"/>
      <c r="BR37" s="343"/>
      <c r="BS37" s="343"/>
      <c r="BT37" s="343"/>
      <c r="BU37" s="343"/>
      <c r="BV37" s="40"/>
      <c r="BW37" s="342">
        <f t="shared" si="2"/>
        <v>11</v>
      </c>
      <c r="BX37" s="342"/>
      <c r="BY37" s="343" t="str">
        <f>IF('各会計、関係団体の財政状況及び健全化判断比率'!B71="","",'各会計、関係団体の財政状況及び健全化判断比率'!B71)</f>
        <v>福岡県自治会館管理組合</v>
      </c>
      <c r="BZ37" s="343"/>
      <c r="CA37" s="343"/>
      <c r="CB37" s="343"/>
      <c r="CC37" s="343"/>
      <c r="CD37" s="343"/>
      <c r="CE37" s="343"/>
      <c r="CF37" s="343"/>
      <c r="CG37" s="343"/>
      <c r="CH37" s="343"/>
      <c r="CI37" s="343"/>
      <c r="CJ37" s="343"/>
      <c r="CK37" s="343"/>
      <c r="CL37" s="343"/>
      <c r="CM37" s="343"/>
      <c r="CN37" s="40"/>
      <c r="CO37" s="342" t="str">
        <f t="shared" si="3"/>
        <v/>
      </c>
      <c r="CP37" s="342"/>
      <c r="CQ37" s="343" t="str">
        <f>IF('各会計、関係団体の財政状況及び健全化判断比率'!BS10="","",'各会計、関係団体の財政状況及び健全化判断比率'!BS10)</f>
        <v/>
      </c>
      <c r="CR37" s="343"/>
      <c r="CS37" s="343"/>
      <c r="CT37" s="343"/>
      <c r="CU37" s="343"/>
      <c r="CV37" s="343"/>
      <c r="CW37" s="343"/>
      <c r="CX37" s="343"/>
      <c r="CY37" s="343"/>
      <c r="CZ37" s="343"/>
      <c r="DA37" s="343"/>
      <c r="DB37" s="343"/>
      <c r="DC37" s="343"/>
      <c r="DD37" s="343"/>
      <c r="DE37" s="343"/>
      <c r="DG37" s="340" t="str">
        <f>IF('各会計、関係団体の財政状況及び健全化判断比率'!BR10="","",'各会計、関係団体の財政状況及び健全化判断比率'!BR10)</f>
        <v/>
      </c>
      <c r="DH37" s="340"/>
      <c r="DI37" s="45"/>
    </row>
    <row r="38" spans="1:113" ht="32.25" customHeight="1" x14ac:dyDescent="0.15">
      <c r="A38" s="40"/>
      <c r="B38" s="67"/>
      <c r="C38" s="342" t="str">
        <f t="shared" ref="C38:C43" si="5">IF(E38="","",C37+1)</f>
        <v/>
      </c>
      <c r="D38" s="342"/>
      <c r="E38" s="343" t="str">
        <f>IF('各会計、関係団体の財政状況及び健全化判断比率'!B11="","",'各会計、関係団体の財政状況及び健全化判断比率'!B11)</f>
        <v/>
      </c>
      <c r="F38" s="343"/>
      <c r="G38" s="343"/>
      <c r="H38" s="343"/>
      <c r="I38" s="343"/>
      <c r="J38" s="343"/>
      <c r="K38" s="343"/>
      <c r="L38" s="343"/>
      <c r="M38" s="343"/>
      <c r="N38" s="343"/>
      <c r="O38" s="343"/>
      <c r="P38" s="343"/>
      <c r="Q38" s="343"/>
      <c r="R38" s="343"/>
      <c r="S38" s="343"/>
      <c r="T38" s="40"/>
      <c r="U38" s="342" t="str">
        <f t="shared" si="4"/>
        <v/>
      </c>
      <c r="V38" s="342"/>
      <c r="W38" s="343"/>
      <c r="X38" s="343"/>
      <c r="Y38" s="343"/>
      <c r="Z38" s="343"/>
      <c r="AA38" s="343"/>
      <c r="AB38" s="343"/>
      <c r="AC38" s="343"/>
      <c r="AD38" s="343"/>
      <c r="AE38" s="343"/>
      <c r="AF38" s="343"/>
      <c r="AG38" s="343"/>
      <c r="AH38" s="343"/>
      <c r="AI38" s="343"/>
      <c r="AJ38" s="343"/>
      <c r="AK38" s="343"/>
      <c r="AL38" s="40"/>
      <c r="AM38" s="342" t="str">
        <f t="shared" si="0"/>
        <v/>
      </c>
      <c r="AN38" s="342"/>
      <c r="AO38" s="343"/>
      <c r="AP38" s="343"/>
      <c r="AQ38" s="343"/>
      <c r="AR38" s="343"/>
      <c r="AS38" s="343"/>
      <c r="AT38" s="343"/>
      <c r="AU38" s="343"/>
      <c r="AV38" s="343"/>
      <c r="AW38" s="343"/>
      <c r="AX38" s="343"/>
      <c r="AY38" s="343"/>
      <c r="AZ38" s="343"/>
      <c r="BA38" s="343"/>
      <c r="BB38" s="343"/>
      <c r="BC38" s="343"/>
      <c r="BD38" s="40"/>
      <c r="BE38" s="342" t="str">
        <f t="shared" si="1"/>
        <v/>
      </c>
      <c r="BF38" s="342"/>
      <c r="BG38" s="343"/>
      <c r="BH38" s="343"/>
      <c r="BI38" s="343"/>
      <c r="BJ38" s="343"/>
      <c r="BK38" s="343"/>
      <c r="BL38" s="343"/>
      <c r="BM38" s="343"/>
      <c r="BN38" s="343"/>
      <c r="BO38" s="343"/>
      <c r="BP38" s="343"/>
      <c r="BQ38" s="343"/>
      <c r="BR38" s="343"/>
      <c r="BS38" s="343"/>
      <c r="BT38" s="343"/>
      <c r="BU38" s="343"/>
      <c r="BV38" s="40"/>
      <c r="BW38" s="342">
        <f t="shared" si="2"/>
        <v>12</v>
      </c>
      <c r="BX38" s="342"/>
      <c r="BY38" s="343" t="str">
        <f>IF('各会計、関係団体の財政状況及び健全化判断比率'!B72="","",'各会計、関係団体の財政状況及び健全化判断比率'!B72)</f>
        <v>福岡県南広域水道企業団</v>
      </c>
      <c r="BZ38" s="343"/>
      <c r="CA38" s="343"/>
      <c r="CB38" s="343"/>
      <c r="CC38" s="343"/>
      <c r="CD38" s="343"/>
      <c r="CE38" s="343"/>
      <c r="CF38" s="343"/>
      <c r="CG38" s="343"/>
      <c r="CH38" s="343"/>
      <c r="CI38" s="343"/>
      <c r="CJ38" s="343"/>
      <c r="CK38" s="343"/>
      <c r="CL38" s="343"/>
      <c r="CM38" s="343"/>
      <c r="CN38" s="40"/>
      <c r="CO38" s="342" t="str">
        <f t="shared" si="3"/>
        <v/>
      </c>
      <c r="CP38" s="342"/>
      <c r="CQ38" s="343" t="str">
        <f>IF('各会計、関係団体の財政状況及び健全化判断比率'!BS11="","",'各会計、関係団体の財政状況及び健全化判断比率'!BS11)</f>
        <v/>
      </c>
      <c r="CR38" s="343"/>
      <c r="CS38" s="343"/>
      <c r="CT38" s="343"/>
      <c r="CU38" s="343"/>
      <c r="CV38" s="343"/>
      <c r="CW38" s="343"/>
      <c r="CX38" s="343"/>
      <c r="CY38" s="343"/>
      <c r="CZ38" s="343"/>
      <c r="DA38" s="343"/>
      <c r="DB38" s="343"/>
      <c r="DC38" s="343"/>
      <c r="DD38" s="343"/>
      <c r="DE38" s="343"/>
      <c r="DG38" s="340" t="str">
        <f>IF('各会計、関係団体の財政状況及び健全化判断比率'!BR11="","",'各会計、関係団体の財政状況及び健全化判断比率'!BR11)</f>
        <v/>
      </c>
      <c r="DH38" s="340"/>
      <c r="DI38" s="45"/>
    </row>
    <row r="39" spans="1:113" ht="32.25" customHeight="1" x14ac:dyDescent="0.15">
      <c r="A39" s="40"/>
      <c r="B39" s="67"/>
      <c r="C39" s="342" t="str">
        <f t="shared" si="5"/>
        <v/>
      </c>
      <c r="D39" s="342"/>
      <c r="E39" s="343" t="str">
        <f>IF('各会計、関係団体の財政状況及び健全化判断比率'!B12="","",'各会計、関係団体の財政状況及び健全化判断比率'!B12)</f>
        <v/>
      </c>
      <c r="F39" s="343"/>
      <c r="G39" s="343"/>
      <c r="H39" s="343"/>
      <c r="I39" s="343"/>
      <c r="J39" s="343"/>
      <c r="K39" s="343"/>
      <c r="L39" s="343"/>
      <c r="M39" s="343"/>
      <c r="N39" s="343"/>
      <c r="O39" s="343"/>
      <c r="P39" s="343"/>
      <c r="Q39" s="343"/>
      <c r="R39" s="343"/>
      <c r="S39" s="343"/>
      <c r="T39" s="40"/>
      <c r="U39" s="342" t="str">
        <f t="shared" si="4"/>
        <v/>
      </c>
      <c r="V39" s="342"/>
      <c r="W39" s="343"/>
      <c r="X39" s="343"/>
      <c r="Y39" s="343"/>
      <c r="Z39" s="343"/>
      <c r="AA39" s="343"/>
      <c r="AB39" s="343"/>
      <c r="AC39" s="343"/>
      <c r="AD39" s="343"/>
      <c r="AE39" s="343"/>
      <c r="AF39" s="343"/>
      <c r="AG39" s="343"/>
      <c r="AH39" s="343"/>
      <c r="AI39" s="343"/>
      <c r="AJ39" s="343"/>
      <c r="AK39" s="343"/>
      <c r="AL39" s="40"/>
      <c r="AM39" s="342" t="str">
        <f t="shared" si="0"/>
        <v/>
      </c>
      <c r="AN39" s="342"/>
      <c r="AO39" s="343"/>
      <c r="AP39" s="343"/>
      <c r="AQ39" s="343"/>
      <c r="AR39" s="343"/>
      <c r="AS39" s="343"/>
      <c r="AT39" s="343"/>
      <c r="AU39" s="343"/>
      <c r="AV39" s="343"/>
      <c r="AW39" s="343"/>
      <c r="AX39" s="343"/>
      <c r="AY39" s="343"/>
      <c r="AZ39" s="343"/>
      <c r="BA39" s="343"/>
      <c r="BB39" s="343"/>
      <c r="BC39" s="343"/>
      <c r="BD39" s="40"/>
      <c r="BE39" s="342" t="str">
        <f t="shared" si="1"/>
        <v/>
      </c>
      <c r="BF39" s="342"/>
      <c r="BG39" s="343"/>
      <c r="BH39" s="343"/>
      <c r="BI39" s="343"/>
      <c r="BJ39" s="343"/>
      <c r="BK39" s="343"/>
      <c r="BL39" s="343"/>
      <c r="BM39" s="343"/>
      <c r="BN39" s="343"/>
      <c r="BO39" s="343"/>
      <c r="BP39" s="343"/>
      <c r="BQ39" s="343"/>
      <c r="BR39" s="343"/>
      <c r="BS39" s="343"/>
      <c r="BT39" s="343"/>
      <c r="BU39" s="343"/>
      <c r="BV39" s="40"/>
      <c r="BW39" s="342">
        <f t="shared" si="2"/>
        <v>13</v>
      </c>
      <c r="BX39" s="342"/>
      <c r="BY39" s="343" t="str">
        <f>IF('各会計、関係団体の財政状況及び健全化判断比率'!B73="","",'各会計、関係団体の財政状況及び健全化判断比率'!B73)</f>
        <v>甘木・朝倉広域市町村圏事務組合</v>
      </c>
      <c r="BZ39" s="343"/>
      <c r="CA39" s="343"/>
      <c r="CB39" s="343"/>
      <c r="CC39" s="343"/>
      <c r="CD39" s="343"/>
      <c r="CE39" s="343"/>
      <c r="CF39" s="343"/>
      <c r="CG39" s="343"/>
      <c r="CH39" s="343"/>
      <c r="CI39" s="343"/>
      <c r="CJ39" s="343"/>
      <c r="CK39" s="343"/>
      <c r="CL39" s="343"/>
      <c r="CM39" s="343"/>
      <c r="CN39" s="40"/>
      <c r="CO39" s="342" t="str">
        <f t="shared" si="3"/>
        <v/>
      </c>
      <c r="CP39" s="342"/>
      <c r="CQ39" s="343" t="str">
        <f>IF('各会計、関係団体の財政状況及び健全化判断比率'!BS12="","",'各会計、関係団体の財政状況及び健全化判断比率'!BS12)</f>
        <v/>
      </c>
      <c r="CR39" s="343"/>
      <c r="CS39" s="343"/>
      <c r="CT39" s="343"/>
      <c r="CU39" s="343"/>
      <c r="CV39" s="343"/>
      <c r="CW39" s="343"/>
      <c r="CX39" s="343"/>
      <c r="CY39" s="343"/>
      <c r="CZ39" s="343"/>
      <c r="DA39" s="343"/>
      <c r="DB39" s="343"/>
      <c r="DC39" s="343"/>
      <c r="DD39" s="343"/>
      <c r="DE39" s="343"/>
      <c r="DG39" s="340" t="str">
        <f>IF('各会計、関係団体の財政状況及び健全化判断比率'!BR12="","",'各会計、関係団体の財政状況及び健全化判断比率'!BR12)</f>
        <v/>
      </c>
      <c r="DH39" s="340"/>
      <c r="DI39" s="45"/>
    </row>
    <row r="40" spans="1:113" ht="32.25" customHeight="1" x14ac:dyDescent="0.15">
      <c r="A40" s="40"/>
      <c r="B40" s="67"/>
      <c r="C40" s="342" t="str">
        <f t="shared" si="5"/>
        <v/>
      </c>
      <c r="D40" s="342"/>
      <c r="E40" s="343" t="str">
        <f>IF('各会計、関係団体の財政状況及び健全化判断比率'!B13="","",'各会計、関係団体の財政状況及び健全化判断比率'!B13)</f>
        <v/>
      </c>
      <c r="F40" s="343"/>
      <c r="G40" s="343"/>
      <c r="H40" s="343"/>
      <c r="I40" s="343"/>
      <c r="J40" s="343"/>
      <c r="K40" s="343"/>
      <c r="L40" s="343"/>
      <c r="M40" s="343"/>
      <c r="N40" s="343"/>
      <c r="O40" s="343"/>
      <c r="P40" s="343"/>
      <c r="Q40" s="343"/>
      <c r="R40" s="343"/>
      <c r="S40" s="343"/>
      <c r="T40" s="40"/>
      <c r="U40" s="342" t="str">
        <f t="shared" si="4"/>
        <v/>
      </c>
      <c r="V40" s="342"/>
      <c r="W40" s="343"/>
      <c r="X40" s="343"/>
      <c r="Y40" s="343"/>
      <c r="Z40" s="343"/>
      <c r="AA40" s="343"/>
      <c r="AB40" s="343"/>
      <c r="AC40" s="343"/>
      <c r="AD40" s="343"/>
      <c r="AE40" s="343"/>
      <c r="AF40" s="343"/>
      <c r="AG40" s="343"/>
      <c r="AH40" s="343"/>
      <c r="AI40" s="343"/>
      <c r="AJ40" s="343"/>
      <c r="AK40" s="343"/>
      <c r="AL40" s="40"/>
      <c r="AM40" s="342" t="str">
        <f t="shared" si="0"/>
        <v/>
      </c>
      <c r="AN40" s="342"/>
      <c r="AO40" s="343"/>
      <c r="AP40" s="343"/>
      <c r="AQ40" s="343"/>
      <c r="AR40" s="343"/>
      <c r="AS40" s="343"/>
      <c r="AT40" s="343"/>
      <c r="AU40" s="343"/>
      <c r="AV40" s="343"/>
      <c r="AW40" s="343"/>
      <c r="AX40" s="343"/>
      <c r="AY40" s="343"/>
      <c r="AZ40" s="343"/>
      <c r="BA40" s="343"/>
      <c r="BB40" s="343"/>
      <c r="BC40" s="343"/>
      <c r="BD40" s="40"/>
      <c r="BE40" s="342" t="str">
        <f t="shared" si="1"/>
        <v/>
      </c>
      <c r="BF40" s="342"/>
      <c r="BG40" s="343"/>
      <c r="BH40" s="343"/>
      <c r="BI40" s="343"/>
      <c r="BJ40" s="343"/>
      <c r="BK40" s="343"/>
      <c r="BL40" s="343"/>
      <c r="BM40" s="343"/>
      <c r="BN40" s="343"/>
      <c r="BO40" s="343"/>
      <c r="BP40" s="343"/>
      <c r="BQ40" s="343"/>
      <c r="BR40" s="343"/>
      <c r="BS40" s="343"/>
      <c r="BT40" s="343"/>
      <c r="BU40" s="343"/>
      <c r="BV40" s="40"/>
      <c r="BW40" s="342">
        <f t="shared" si="2"/>
        <v>14</v>
      </c>
      <c r="BX40" s="342"/>
      <c r="BY40" s="343" t="str">
        <f>IF('各会計、関係団体の財政状況及び健全化判断比率'!B74="","",'各会計、関係団体の財政状況及び健全化判断比率'!B74)</f>
        <v>甘木・朝倉・三井環境施設組合</v>
      </c>
      <c r="BZ40" s="343"/>
      <c r="CA40" s="343"/>
      <c r="CB40" s="343"/>
      <c r="CC40" s="343"/>
      <c r="CD40" s="343"/>
      <c r="CE40" s="343"/>
      <c r="CF40" s="343"/>
      <c r="CG40" s="343"/>
      <c r="CH40" s="343"/>
      <c r="CI40" s="343"/>
      <c r="CJ40" s="343"/>
      <c r="CK40" s="343"/>
      <c r="CL40" s="343"/>
      <c r="CM40" s="343"/>
      <c r="CN40" s="40"/>
      <c r="CO40" s="342" t="str">
        <f t="shared" si="3"/>
        <v/>
      </c>
      <c r="CP40" s="342"/>
      <c r="CQ40" s="343" t="str">
        <f>IF('各会計、関係団体の財政状況及び健全化判断比率'!BS13="","",'各会計、関係団体の財政状況及び健全化判断比率'!BS13)</f>
        <v/>
      </c>
      <c r="CR40" s="343"/>
      <c r="CS40" s="343"/>
      <c r="CT40" s="343"/>
      <c r="CU40" s="343"/>
      <c r="CV40" s="343"/>
      <c r="CW40" s="343"/>
      <c r="CX40" s="343"/>
      <c r="CY40" s="343"/>
      <c r="CZ40" s="343"/>
      <c r="DA40" s="343"/>
      <c r="DB40" s="343"/>
      <c r="DC40" s="343"/>
      <c r="DD40" s="343"/>
      <c r="DE40" s="343"/>
      <c r="DG40" s="340" t="str">
        <f>IF('各会計、関係団体の財政状況及び健全化判断比率'!BR13="","",'各会計、関係団体の財政状況及び健全化判断比率'!BR13)</f>
        <v/>
      </c>
      <c r="DH40" s="340"/>
      <c r="DI40" s="45"/>
    </row>
    <row r="41" spans="1:113" ht="32.25" customHeight="1" x14ac:dyDescent="0.15">
      <c r="A41" s="40"/>
      <c r="B41" s="67"/>
      <c r="C41" s="342" t="str">
        <f t="shared" si="5"/>
        <v/>
      </c>
      <c r="D41" s="342"/>
      <c r="E41" s="343" t="str">
        <f>IF('各会計、関係団体の財政状況及び健全化判断比率'!B14="","",'各会計、関係団体の財政状況及び健全化判断比率'!B14)</f>
        <v/>
      </c>
      <c r="F41" s="343"/>
      <c r="G41" s="343"/>
      <c r="H41" s="343"/>
      <c r="I41" s="343"/>
      <c r="J41" s="343"/>
      <c r="K41" s="343"/>
      <c r="L41" s="343"/>
      <c r="M41" s="343"/>
      <c r="N41" s="343"/>
      <c r="O41" s="343"/>
      <c r="P41" s="343"/>
      <c r="Q41" s="343"/>
      <c r="R41" s="343"/>
      <c r="S41" s="343"/>
      <c r="T41" s="40"/>
      <c r="U41" s="342" t="str">
        <f t="shared" si="4"/>
        <v/>
      </c>
      <c r="V41" s="342"/>
      <c r="W41" s="343"/>
      <c r="X41" s="343"/>
      <c r="Y41" s="343"/>
      <c r="Z41" s="343"/>
      <c r="AA41" s="343"/>
      <c r="AB41" s="343"/>
      <c r="AC41" s="343"/>
      <c r="AD41" s="343"/>
      <c r="AE41" s="343"/>
      <c r="AF41" s="343"/>
      <c r="AG41" s="343"/>
      <c r="AH41" s="343"/>
      <c r="AI41" s="343"/>
      <c r="AJ41" s="343"/>
      <c r="AK41" s="343"/>
      <c r="AL41" s="40"/>
      <c r="AM41" s="342" t="str">
        <f t="shared" si="0"/>
        <v/>
      </c>
      <c r="AN41" s="342"/>
      <c r="AO41" s="343"/>
      <c r="AP41" s="343"/>
      <c r="AQ41" s="343"/>
      <c r="AR41" s="343"/>
      <c r="AS41" s="343"/>
      <c r="AT41" s="343"/>
      <c r="AU41" s="343"/>
      <c r="AV41" s="343"/>
      <c r="AW41" s="343"/>
      <c r="AX41" s="343"/>
      <c r="AY41" s="343"/>
      <c r="AZ41" s="343"/>
      <c r="BA41" s="343"/>
      <c r="BB41" s="343"/>
      <c r="BC41" s="343"/>
      <c r="BD41" s="40"/>
      <c r="BE41" s="342" t="str">
        <f t="shared" si="1"/>
        <v/>
      </c>
      <c r="BF41" s="342"/>
      <c r="BG41" s="343"/>
      <c r="BH41" s="343"/>
      <c r="BI41" s="343"/>
      <c r="BJ41" s="343"/>
      <c r="BK41" s="343"/>
      <c r="BL41" s="343"/>
      <c r="BM41" s="343"/>
      <c r="BN41" s="343"/>
      <c r="BO41" s="343"/>
      <c r="BP41" s="343"/>
      <c r="BQ41" s="343"/>
      <c r="BR41" s="343"/>
      <c r="BS41" s="343"/>
      <c r="BT41" s="343"/>
      <c r="BU41" s="343"/>
      <c r="BV41" s="40"/>
      <c r="BW41" s="342">
        <f t="shared" si="2"/>
        <v>15</v>
      </c>
      <c r="BX41" s="342"/>
      <c r="BY41" s="343" t="str">
        <f>IF('各会計、関係団体の財政状況及び健全化判断比率'!B75="","",'各会計、関係団体の財政状況及び健全化判断比率'!B75)</f>
        <v>福岡県自治振興組合</v>
      </c>
      <c r="BZ41" s="343"/>
      <c r="CA41" s="343"/>
      <c r="CB41" s="343"/>
      <c r="CC41" s="343"/>
      <c r="CD41" s="343"/>
      <c r="CE41" s="343"/>
      <c r="CF41" s="343"/>
      <c r="CG41" s="343"/>
      <c r="CH41" s="343"/>
      <c r="CI41" s="343"/>
      <c r="CJ41" s="343"/>
      <c r="CK41" s="343"/>
      <c r="CL41" s="343"/>
      <c r="CM41" s="343"/>
      <c r="CN41" s="40"/>
      <c r="CO41" s="342" t="str">
        <f t="shared" si="3"/>
        <v/>
      </c>
      <c r="CP41" s="342"/>
      <c r="CQ41" s="343" t="str">
        <f>IF('各会計、関係団体の財政状況及び健全化判断比率'!BS14="","",'各会計、関係団体の財政状況及び健全化判断比率'!BS14)</f>
        <v/>
      </c>
      <c r="CR41" s="343"/>
      <c r="CS41" s="343"/>
      <c r="CT41" s="343"/>
      <c r="CU41" s="343"/>
      <c r="CV41" s="343"/>
      <c r="CW41" s="343"/>
      <c r="CX41" s="343"/>
      <c r="CY41" s="343"/>
      <c r="CZ41" s="343"/>
      <c r="DA41" s="343"/>
      <c r="DB41" s="343"/>
      <c r="DC41" s="343"/>
      <c r="DD41" s="343"/>
      <c r="DE41" s="343"/>
      <c r="DG41" s="340" t="str">
        <f>IF('各会計、関係団体の財政状況及び健全化判断比率'!BR14="","",'各会計、関係団体の財政状況及び健全化判断比率'!BR14)</f>
        <v/>
      </c>
      <c r="DH41" s="340"/>
      <c r="DI41" s="45"/>
    </row>
    <row r="42" spans="1:113" ht="32.25" customHeight="1" x14ac:dyDescent="0.15">
      <c r="B42" s="67"/>
      <c r="C42" s="342" t="str">
        <f t="shared" si="5"/>
        <v/>
      </c>
      <c r="D42" s="342"/>
      <c r="E42" s="343" t="str">
        <f>IF('各会計、関係団体の財政状況及び健全化判断比率'!B15="","",'各会計、関係団体の財政状況及び健全化判断比率'!B15)</f>
        <v/>
      </c>
      <c r="F42" s="343"/>
      <c r="G42" s="343"/>
      <c r="H42" s="343"/>
      <c r="I42" s="343"/>
      <c r="J42" s="343"/>
      <c r="K42" s="343"/>
      <c r="L42" s="343"/>
      <c r="M42" s="343"/>
      <c r="N42" s="343"/>
      <c r="O42" s="343"/>
      <c r="P42" s="343"/>
      <c r="Q42" s="343"/>
      <c r="R42" s="343"/>
      <c r="S42" s="343"/>
      <c r="T42" s="40"/>
      <c r="U42" s="342" t="str">
        <f t="shared" si="4"/>
        <v/>
      </c>
      <c r="V42" s="342"/>
      <c r="W42" s="343"/>
      <c r="X42" s="343"/>
      <c r="Y42" s="343"/>
      <c r="Z42" s="343"/>
      <c r="AA42" s="343"/>
      <c r="AB42" s="343"/>
      <c r="AC42" s="343"/>
      <c r="AD42" s="343"/>
      <c r="AE42" s="343"/>
      <c r="AF42" s="343"/>
      <c r="AG42" s="343"/>
      <c r="AH42" s="343"/>
      <c r="AI42" s="343"/>
      <c r="AJ42" s="343"/>
      <c r="AK42" s="343"/>
      <c r="AL42" s="40"/>
      <c r="AM42" s="342" t="str">
        <f t="shared" si="0"/>
        <v/>
      </c>
      <c r="AN42" s="342"/>
      <c r="AO42" s="343"/>
      <c r="AP42" s="343"/>
      <c r="AQ42" s="343"/>
      <c r="AR42" s="343"/>
      <c r="AS42" s="343"/>
      <c r="AT42" s="343"/>
      <c r="AU42" s="343"/>
      <c r="AV42" s="343"/>
      <c r="AW42" s="343"/>
      <c r="AX42" s="343"/>
      <c r="AY42" s="343"/>
      <c r="AZ42" s="343"/>
      <c r="BA42" s="343"/>
      <c r="BB42" s="343"/>
      <c r="BC42" s="343"/>
      <c r="BD42" s="40"/>
      <c r="BE42" s="342" t="str">
        <f t="shared" si="1"/>
        <v/>
      </c>
      <c r="BF42" s="342"/>
      <c r="BG42" s="343"/>
      <c r="BH42" s="343"/>
      <c r="BI42" s="343"/>
      <c r="BJ42" s="343"/>
      <c r="BK42" s="343"/>
      <c r="BL42" s="343"/>
      <c r="BM42" s="343"/>
      <c r="BN42" s="343"/>
      <c r="BO42" s="343"/>
      <c r="BP42" s="343"/>
      <c r="BQ42" s="343"/>
      <c r="BR42" s="343"/>
      <c r="BS42" s="343"/>
      <c r="BT42" s="343"/>
      <c r="BU42" s="343"/>
      <c r="BV42" s="40"/>
      <c r="BW42" s="342">
        <f t="shared" si="2"/>
        <v>16</v>
      </c>
      <c r="BX42" s="342"/>
      <c r="BY42" s="343" t="str">
        <f>IF('各会計、関係団体の財政状況及び健全化判断比率'!B76="","",'各会計、関係団体の財政状況及び健全化判断比率'!B76)</f>
        <v>筑慈苑施設組合</v>
      </c>
      <c r="BZ42" s="343"/>
      <c r="CA42" s="343"/>
      <c r="CB42" s="343"/>
      <c r="CC42" s="343"/>
      <c r="CD42" s="343"/>
      <c r="CE42" s="343"/>
      <c r="CF42" s="343"/>
      <c r="CG42" s="343"/>
      <c r="CH42" s="343"/>
      <c r="CI42" s="343"/>
      <c r="CJ42" s="343"/>
      <c r="CK42" s="343"/>
      <c r="CL42" s="343"/>
      <c r="CM42" s="343"/>
      <c r="CN42" s="40"/>
      <c r="CO42" s="342" t="str">
        <f t="shared" si="3"/>
        <v/>
      </c>
      <c r="CP42" s="342"/>
      <c r="CQ42" s="343" t="str">
        <f>IF('各会計、関係団体の財政状況及び健全化判断比率'!BS15="","",'各会計、関係団体の財政状況及び健全化判断比率'!BS15)</f>
        <v/>
      </c>
      <c r="CR42" s="343"/>
      <c r="CS42" s="343"/>
      <c r="CT42" s="343"/>
      <c r="CU42" s="343"/>
      <c r="CV42" s="343"/>
      <c r="CW42" s="343"/>
      <c r="CX42" s="343"/>
      <c r="CY42" s="343"/>
      <c r="CZ42" s="343"/>
      <c r="DA42" s="343"/>
      <c r="DB42" s="343"/>
      <c r="DC42" s="343"/>
      <c r="DD42" s="343"/>
      <c r="DE42" s="343"/>
      <c r="DG42" s="340" t="str">
        <f>IF('各会計、関係団体の財政状況及び健全化判断比率'!BR15="","",'各会計、関係団体の財政状況及び健全化判断比率'!BR15)</f>
        <v/>
      </c>
      <c r="DH42" s="340"/>
      <c r="DI42" s="45"/>
    </row>
    <row r="43" spans="1:113" ht="32.25" customHeight="1" x14ac:dyDescent="0.15">
      <c r="B43" s="67"/>
      <c r="C43" s="342" t="str">
        <f t="shared" si="5"/>
        <v/>
      </c>
      <c r="D43" s="342"/>
      <c r="E43" s="343" t="str">
        <f>IF('各会計、関係団体の財政状況及び健全化判断比率'!B16="","",'各会計、関係団体の財政状況及び健全化判断比率'!B16)</f>
        <v/>
      </c>
      <c r="F43" s="343"/>
      <c r="G43" s="343"/>
      <c r="H43" s="343"/>
      <c r="I43" s="343"/>
      <c r="J43" s="343"/>
      <c r="K43" s="343"/>
      <c r="L43" s="343"/>
      <c r="M43" s="343"/>
      <c r="N43" s="343"/>
      <c r="O43" s="343"/>
      <c r="P43" s="343"/>
      <c r="Q43" s="343"/>
      <c r="R43" s="343"/>
      <c r="S43" s="343"/>
      <c r="T43" s="40"/>
      <c r="U43" s="342" t="str">
        <f t="shared" si="4"/>
        <v/>
      </c>
      <c r="V43" s="342"/>
      <c r="W43" s="343"/>
      <c r="X43" s="343"/>
      <c r="Y43" s="343"/>
      <c r="Z43" s="343"/>
      <c r="AA43" s="343"/>
      <c r="AB43" s="343"/>
      <c r="AC43" s="343"/>
      <c r="AD43" s="343"/>
      <c r="AE43" s="343"/>
      <c r="AF43" s="343"/>
      <c r="AG43" s="343"/>
      <c r="AH43" s="343"/>
      <c r="AI43" s="343"/>
      <c r="AJ43" s="343"/>
      <c r="AK43" s="343"/>
      <c r="AL43" s="40"/>
      <c r="AM43" s="342" t="str">
        <f t="shared" si="0"/>
        <v/>
      </c>
      <c r="AN43" s="342"/>
      <c r="AO43" s="343"/>
      <c r="AP43" s="343"/>
      <c r="AQ43" s="343"/>
      <c r="AR43" s="343"/>
      <c r="AS43" s="343"/>
      <c r="AT43" s="343"/>
      <c r="AU43" s="343"/>
      <c r="AV43" s="343"/>
      <c r="AW43" s="343"/>
      <c r="AX43" s="343"/>
      <c r="AY43" s="343"/>
      <c r="AZ43" s="343"/>
      <c r="BA43" s="343"/>
      <c r="BB43" s="343"/>
      <c r="BC43" s="343"/>
      <c r="BD43" s="40"/>
      <c r="BE43" s="342" t="str">
        <f t="shared" si="1"/>
        <v/>
      </c>
      <c r="BF43" s="342"/>
      <c r="BG43" s="343"/>
      <c r="BH43" s="343"/>
      <c r="BI43" s="343"/>
      <c r="BJ43" s="343"/>
      <c r="BK43" s="343"/>
      <c r="BL43" s="343"/>
      <c r="BM43" s="343"/>
      <c r="BN43" s="343"/>
      <c r="BO43" s="343"/>
      <c r="BP43" s="343"/>
      <c r="BQ43" s="343"/>
      <c r="BR43" s="343"/>
      <c r="BS43" s="343"/>
      <c r="BT43" s="343"/>
      <c r="BU43" s="343"/>
      <c r="BV43" s="40"/>
      <c r="BW43" s="342">
        <f t="shared" si="2"/>
        <v>17</v>
      </c>
      <c r="BX43" s="342"/>
      <c r="BY43" s="343" t="str">
        <f>IF('各会計、関係団体の財政状況及び健全化判断比率'!B77="","",'各会計、関係団体の財政状況及び健全化判断比率'!B77)</f>
        <v>福岡県介護保険広域連合</v>
      </c>
      <c r="BZ43" s="343"/>
      <c r="CA43" s="343"/>
      <c r="CB43" s="343"/>
      <c r="CC43" s="343"/>
      <c r="CD43" s="343"/>
      <c r="CE43" s="343"/>
      <c r="CF43" s="343"/>
      <c r="CG43" s="343"/>
      <c r="CH43" s="343"/>
      <c r="CI43" s="343"/>
      <c r="CJ43" s="343"/>
      <c r="CK43" s="343"/>
      <c r="CL43" s="343"/>
      <c r="CM43" s="343"/>
      <c r="CN43" s="40"/>
      <c r="CO43" s="342" t="str">
        <f t="shared" si="3"/>
        <v/>
      </c>
      <c r="CP43" s="342"/>
      <c r="CQ43" s="343" t="str">
        <f>IF('各会計、関係団体の財政状況及び健全化判断比率'!BS16="","",'各会計、関係団体の財政状況及び健全化判断比率'!BS16)</f>
        <v/>
      </c>
      <c r="CR43" s="343"/>
      <c r="CS43" s="343"/>
      <c r="CT43" s="343"/>
      <c r="CU43" s="343"/>
      <c r="CV43" s="343"/>
      <c r="CW43" s="343"/>
      <c r="CX43" s="343"/>
      <c r="CY43" s="343"/>
      <c r="CZ43" s="343"/>
      <c r="DA43" s="343"/>
      <c r="DB43" s="343"/>
      <c r="DC43" s="343"/>
      <c r="DD43" s="343"/>
      <c r="DE43" s="343"/>
      <c r="DG43" s="340" t="str">
        <f>IF('各会計、関係団体の財政状況及び健全化判断比率'!BR16="","",'各会計、関係団体の財政状況及び健全化判断比率'!BR16)</f>
        <v/>
      </c>
      <c r="DH43" s="340"/>
      <c r="DI43" s="45"/>
    </row>
    <row r="44" spans="1:113" ht="13.5" customHeight="1" thickBot="1" x14ac:dyDescent="0.2">
      <c r="B44" s="68"/>
      <c r="C44" s="69"/>
      <c r="D44" s="69"/>
      <c r="E44" s="69"/>
      <c r="F44" s="69"/>
      <c r="G44" s="69"/>
      <c r="H44" s="69"/>
      <c r="I44" s="69"/>
      <c r="J44" s="69"/>
      <c r="K44" s="69"/>
      <c r="L44" s="69"/>
      <c r="M44" s="69"/>
      <c r="N44" s="69"/>
      <c r="O44" s="69"/>
      <c r="P44" s="69"/>
      <c r="Q44" s="69"/>
      <c r="R44" s="69"/>
      <c r="S44" s="69"/>
      <c r="T44" s="69"/>
      <c r="U44" s="69"/>
      <c r="V44" s="69"/>
      <c r="W44" s="69"/>
      <c r="X44" s="69"/>
      <c r="Y44" s="69"/>
      <c r="Z44" s="69"/>
      <c r="AA44" s="69"/>
      <c r="AB44" s="69"/>
      <c r="AC44" s="69"/>
      <c r="AD44" s="69"/>
      <c r="AE44" s="69"/>
      <c r="AF44" s="69"/>
      <c r="AG44" s="69"/>
      <c r="AH44" s="69"/>
      <c r="AI44" s="69"/>
      <c r="AJ44" s="69"/>
      <c r="AK44" s="69"/>
      <c r="AL44" s="69"/>
      <c r="AM44" s="69"/>
      <c r="AN44" s="69"/>
      <c r="AO44" s="69"/>
      <c r="AP44" s="69"/>
      <c r="AQ44" s="69"/>
      <c r="AR44" s="69"/>
      <c r="AS44" s="69"/>
      <c r="AT44" s="69"/>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c r="BY44" s="69"/>
      <c r="BZ44" s="69"/>
      <c r="CA44" s="69"/>
      <c r="CB44" s="69"/>
      <c r="CC44" s="69"/>
      <c r="CD44" s="69"/>
      <c r="CE44" s="69"/>
      <c r="CF44" s="69"/>
      <c r="CG44" s="69"/>
      <c r="CH44" s="69"/>
      <c r="CI44" s="69"/>
      <c r="CJ44" s="69"/>
      <c r="CK44" s="69"/>
      <c r="CL44" s="69"/>
      <c r="CM44" s="69"/>
      <c r="CN44" s="69"/>
      <c r="CO44" s="69"/>
      <c r="CP44" s="69"/>
      <c r="CQ44" s="69"/>
      <c r="CR44" s="69"/>
      <c r="CS44" s="69"/>
      <c r="CT44" s="69"/>
      <c r="CU44" s="69"/>
      <c r="CV44" s="69"/>
      <c r="CW44" s="69"/>
      <c r="CX44" s="69"/>
      <c r="CY44" s="69"/>
      <c r="CZ44" s="69"/>
      <c r="DA44" s="69"/>
      <c r="DB44" s="69"/>
      <c r="DC44" s="69"/>
      <c r="DD44" s="69"/>
      <c r="DE44" s="69"/>
      <c r="DF44" s="69"/>
      <c r="DG44" s="69"/>
      <c r="DH44" s="69"/>
      <c r="DI44" s="70"/>
    </row>
    <row r="45" spans="1:113" x14ac:dyDescent="0.15"/>
    <row r="46" spans="1:113" x14ac:dyDescent="0.15">
      <c r="B46" s="39" t="s">
        <v>137</v>
      </c>
      <c r="E46" s="339" t="s">
        <v>138</v>
      </c>
      <c r="F46" s="339"/>
      <c r="G46" s="339"/>
      <c r="H46" s="339"/>
      <c r="I46" s="339"/>
      <c r="J46" s="339"/>
      <c r="K46" s="339"/>
      <c r="L46" s="339"/>
      <c r="M46" s="339"/>
      <c r="N46" s="339"/>
      <c r="O46" s="339"/>
      <c r="P46" s="339"/>
      <c r="Q46" s="339"/>
      <c r="R46" s="339"/>
      <c r="S46" s="339"/>
      <c r="T46" s="339"/>
      <c r="U46" s="339"/>
      <c r="V46" s="339"/>
      <c r="W46" s="339"/>
      <c r="X46" s="339"/>
      <c r="Y46" s="339"/>
      <c r="Z46" s="339"/>
      <c r="AA46" s="339"/>
      <c r="AB46" s="339"/>
      <c r="AC46" s="339"/>
      <c r="AD46" s="339"/>
      <c r="AE46" s="339"/>
      <c r="AF46" s="339"/>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row>
    <row r="47" spans="1:113" x14ac:dyDescent="0.15">
      <c r="E47" s="339" t="s">
        <v>139</v>
      </c>
      <c r="F47" s="339"/>
      <c r="G47" s="339"/>
      <c r="H47" s="339"/>
      <c r="I47" s="339"/>
      <c r="J47" s="339"/>
      <c r="K47" s="339"/>
      <c r="L47" s="339"/>
      <c r="M47" s="339"/>
      <c r="N47" s="339"/>
      <c r="O47" s="339"/>
      <c r="P47" s="339"/>
      <c r="Q47" s="339"/>
      <c r="R47" s="339"/>
      <c r="S47" s="339"/>
      <c r="T47" s="339"/>
      <c r="U47" s="339"/>
      <c r="V47" s="339"/>
      <c r="W47" s="339"/>
      <c r="X47" s="339"/>
      <c r="Y47" s="339"/>
      <c r="Z47" s="339"/>
      <c r="AA47" s="339"/>
      <c r="AB47" s="339"/>
      <c r="AC47" s="339"/>
      <c r="AD47" s="339"/>
      <c r="AE47" s="339"/>
      <c r="AF47" s="339"/>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row>
    <row r="48" spans="1:113" x14ac:dyDescent="0.15">
      <c r="E48" s="339" t="s">
        <v>140</v>
      </c>
      <c r="F48" s="339"/>
      <c r="G48" s="339"/>
      <c r="H48" s="339"/>
      <c r="I48" s="339"/>
      <c r="J48" s="339"/>
      <c r="K48" s="339"/>
      <c r="L48" s="339"/>
      <c r="M48" s="339"/>
      <c r="N48" s="339"/>
      <c r="O48" s="339"/>
      <c r="P48" s="339"/>
      <c r="Q48" s="339"/>
      <c r="R48" s="339"/>
      <c r="S48" s="339"/>
      <c r="T48" s="339"/>
      <c r="U48" s="339"/>
      <c r="V48" s="339"/>
      <c r="W48" s="339"/>
      <c r="X48" s="339"/>
      <c r="Y48" s="339"/>
      <c r="Z48" s="339"/>
      <c r="AA48" s="339"/>
      <c r="AB48" s="339"/>
      <c r="AC48" s="339"/>
      <c r="AD48" s="339"/>
      <c r="AE48" s="339"/>
      <c r="AF48" s="339"/>
      <c r="AG48" s="339"/>
      <c r="AH48" s="339"/>
      <c r="AI48" s="339"/>
      <c r="AJ48" s="339"/>
      <c r="AK48" s="339"/>
      <c r="AL48" s="339"/>
      <c r="AM48" s="339"/>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row>
    <row r="49" spans="5:113" x14ac:dyDescent="0.15">
      <c r="E49" s="341" t="s">
        <v>141</v>
      </c>
      <c r="F49" s="341"/>
      <c r="G49" s="341"/>
      <c r="H49" s="341"/>
      <c r="I49" s="341"/>
      <c r="J49" s="341"/>
      <c r="K49" s="341"/>
      <c r="L49" s="341"/>
      <c r="M49" s="341"/>
      <c r="N49" s="341"/>
      <c r="O49" s="341"/>
      <c r="P49" s="341"/>
      <c r="Q49" s="341"/>
      <c r="R49" s="341"/>
      <c r="S49" s="341"/>
      <c r="T49" s="341"/>
      <c r="U49" s="341"/>
      <c r="V49" s="341"/>
      <c r="W49" s="341"/>
      <c r="X49" s="341"/>
      <c r="Y49" s="341"/>
      <c r="Z49" s="341"/>
      <c r="AA49" s="341"/>
      <c r="AB49" s="341"/>
      <c r="AC49" s="341"/>
      <c r="AD49" s="341"/>
      <c r="AE49" s="341"/>
      <c r="AF49" s="341"/>
      <c r="AG49" s="341"/>
      <c r="AH49" s="341"/>
      <c r="AI49" s="341"/>
      <c r="AJ49" s="341"/>
      <c r="AK49" s="341"/>
      <c r="AL49" s="341"/>
      <c r="AM49" s="341"/>
      <c r="AN49" s="341"/>
      <c r="AO49" s="341"/>
      <c r="AP49" s="341"/>
      <c r="AQ49" s="341"/>
      <c r="AR49" s="341"/>
      <c r="AS49" s="341"/>
      <c r="AT49" s="341"/>
      <c r="AU49" s="341"/>
      <c r="AV49" s="341"/>
      <c r="AW49" s="341"/>
      <c r="AX49" s="341"/>
      <c r="AY49" s="341"/>
      <c r="AZ49" s="341"/>
      <c r="BA49" s="341"/>
      <c r="BB49" s="341"/>
      <c r="BC49" s="341"/>
      <c r="BD49" s="341"/>
      <c r="BE49" s="341"/>
      <c r="BF49" s="341"/>
      <c r="BG49" s="341"/>
      <c r="BH49" s="341"/>
      <c r="BI49" s="341"/>
      <c r="BJ49" s="341"/>
      <c r="BK49" s="341"/>
      <c r="BL49" s="341"/>
      <c r="BM49" s="341"/>
      <c r="BN49" s="341"/>
      <c r="BO49" s="341"/>
      <c r="BP49" s="341"/>
      <c r="BQ49" s="341"/>
      <c r="BR49" s="341"/>
      <c r="BS49" s="341"/>
      <c r="BT49" s="341"/>
      <c r="BU49" s="341"/>
      <c r="BV49" s="341"/>
      <c r="BW49" s="341"/>
      <c r="BX49" s="341"/>
      <c r="BY49" s="341"/>
      <c r="BZ49" s="341"/>
      <c r="CA49" s="341"/>
      <c r="CB49" s="341"/>
      <c r="CC49" s="341"/>
      <c r="CD49" s="341"/>
      <c r="CE49" s="341"/>
      <c r="CF49" s="341"/>
      <c r="CG49" s="341"/>
      <c r="CH49" s="341"/>
      <c r="CI49" s="341"/>
      <c r="CJ49" s="341"/>
      <c r="CK49" s="341"/>
      <c r="CL49" s="341"/>
      <c r="CM49" s="341"/>
      <c r="CN49" s="341"/>
      <c r="CO49" s="341"/>
      <c r="CP49" s="341"/>
      <c r="CQ49" s="341"/>
      <c r="CR49" s="341"/>
      <c r="CS49" s="341"/>
      <c r="CT49" s="341"/>
      <c r="CU49" s="341"/>
      <c r="CV49" s="341"/>
      <c r="CW49" s="341"/>
      <c r="CX49" s="341"/>
      <c r="CY49" s="341"/>
      <c r="CZ49" s="341"/>
      <c r="DA49" s="341"/>
      <c r="DB49" s="341"/>
      <c r="DC49" s="341"/>
      <c r="DD49" s="341"/>
      <c r="DE49" s="341"/>
      <c r="DF49" s="341"/>
      <c r="DG49" s="341"/>
      <c r="DH49" s="341"/>
      <c r="DI49" s="341"/>
    </row>
    <row r="50" spans="5:113" x14ac:dyDescent="0.15">
      <c r="E50" s="339" t="s">
        <v>142</v>
      </c>
      <c r="F50" s="339"/>
      <c r="G50" s="339"/>
      <c r="H50" s="339"/>
      <c r="I50" s="339"/>
      <c r="J50" s="339"/>
      <c r="K50" s="339"/>
      <c r="L50" s="339"/>
      <c r="M50" s="339"/>
      <c r="N50" s="339"/>
      <c r="O50" s="339"/>
      <c r="P50" s="339"/>
      <c r="Q50" s="339"/>
      <c r="R50" s="339"/>
      <c r="S50" s="339"/>
      <c r="T50" s="339"/>
      <c r="U50" s="339"/>
      <c r="V50" s="339"/>
      <c r="W50" s="339"/>
      <c r="X50" s="339"/>
      <c r="Y50" s="339"/>
      <c r="Z50" s="339"/>
      <c r="AA50" s="339"/>
      <c r="AB50" s="339"/>
      <c r="AC50" s="339"/>
      <c r="AD50" s="339"/>
      <c r="AE50" s="339"/>
      <c r="AF50" s="339"/>
      <c r="AG50" s="339"/>
      <c r="AH50" s="339"/>
      <c r="AI50" s="339"/>
      <c r="AJ50" s="339"/>
      <c r="AK50" s="339"/>
      <c r="AL50" s="339"/>
      <c r="AM50" s="339"/>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row>
    <row r="51" spans="5:113" x14ac:dyDescent="0.15">
      <c r="E51" s="339" t="s">
        <v>143</v>
      </c>
      <c r="F51" s="339"/>
      <c r="G51" s="339"/>
      <c r="H51" s="339"/>
      <c r="I51" s="339"/>
      <c r="J51" s="339"/>
      <c r="K51" s="339"/>
      <c r="L51" s="339"/>
      <c r="M51" s="339"/>
      <c r="N51" s="339"/>
      <c r="O51" s="339"/>
      <c r="P51" s="339"/>
      <c r="Q51" s="339"/>
      <c r="R51" s="339"/>
      <c r="S51" s="339"/>
      <c r="T51" s="339"/>
      <c r="U51" s="339"/>
      <c r="V51" s="339"/>
      <c r="W51" s="339"/>
      <c r="X51" s="339"/>
      <c r="Y51" s="339"/>
      <c r="Z51" s="339"/>
      <c r="AA51" s="339"/>
      <c r="AB51" s="339"/>
      <c r="AC51" s="339"/>
      <c r="AD51" s="339"/>
      <c r="AE51" s="339"/>
      <c r="AF51" s="339"/>
      <c r="AG51" s="339"/>
      <c r="AH51" s="339"/>
      <c r="AI51" s="339"/>
      <c r="AJ51" s="339"/>
      <c r="AK51" s="339"/>
      <c r="AL51" s="339"/>
      <c r="AM51" s="339"/>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row>
    <row r="52" spans="5:113" x14ac:dyDescent="0.15">
      <c r="E52" s="339" t="s">
        <v>144</v>
      </c>
      <c r="F52" s="339"/>
      <c r="G52" s="339"/>
      <c r="H52" s="339"/>
      <c r="I52" s="339"/>
      <c r="J52" s="339"/>
      <c r="K52" s="339"/>
      <c r="L52" s="339"/>
      <c r="M52" s="339"/>
      <c r="N52" s="339"/>
      <c r="O52" s="339"/>
      <c r="P52" s="339"/>
      <c r="Q52" s="339"/>
      <c r="R52" s="339"/>
      <c r="S52" s="339"/>
      <c r="T52" s="339"/>
      <c r="U52" s="339"/>
      <c r="V52" s="339"/>
      <c r="W52" s="339"/>
      <c r="X52" s="339"/>
      <c r="Y52" s="339"/>
      <c r="Z52" s="339"/>
      <c r="AA52" s="339"/>
      <c r="AB52" s="339"/>
      <c r="AC52" s="339"/>
      <c r="AD52" s="339"/>
      <c r="AE52" s="339"/>
      <c r="AF52" s="339"/>
      <c r="AG52" s="339"/>
      <c r="AH52" s="339"/>
      <c r="AI52" s="339"/>
      <c r="AJ52" s="339"/>
      <c r="AK52" s="339"/>
      <c r="AL52" s="339"/>
      <c r="AM52" s="339"/>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row>
    <row r="53" spans="5:113" x14ac:dyDescent="0.15">
      <c r="E53" s="339" t="s">
        <v>145</v>
      </c>
      <c r="F53" s="339"/>
      <c r="G53" s="339"/>
      <c r="H53" s="339"/>
      <c r="I53" s="339"/>
      <c r="J53" s="339"/>
      <c r="K53" s="339"/>
      <c r="L53" s="339"/>
      <c r="M53" s="339"/>
      <c r="N53" s="339"/>
      <c r="O53" s="339"/>
      <c r="P53" s="339"/>
      <c r="Q53" s="339"/>
      <c r="R53" s="339"/>
      <c r="S53" s="339"/>
      <c r="T53" s="339"/>
      <c r="U53" s="339"/>
      <c r="V53" s="339"/>
      <c r="W53" s="339"/>
      <c r="X53" s="339"/>
      <c r="Y53" s="339"/>
      <c r="Z53" s="339"/>
      <c r="AA53" s="339"/>
      <c r="AB53" s="339"/>
      <c r="AC53" s="339"/>
      <c r="AD53" s="339"/>
      <c r="AE53" s="339"/>
      <c r="AF53" s="339"/>
      <c r="AG53" s="339"/>
      <c r="AH53" s="339"/>
      <c r="AI53" s="339"/>
      <c r="AJ53" s="339"/>
      <c r="AK53" s="339"/>
      <c r="AL53" s="339"/>
      <c r="AM53" s="339"/>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row>
    <row r="54" spans="5:113" x14ac:dyDescent="0.15"/>
    <row r="55" spans="5:113" x14ac:dyDescent="0.15"/>
    <row r="56" spans="5:113" x14ac:dyDescent="0.15"/>
  </sheetData>
  <sheetProtection algorithmName="SHA-512" hashValue="WNMT5mIK/2YC1J/AYXcr38vYPaDjU6OWeE4i6+tAxuzKpU04d72DFwbgi8FwtjBLg7NxZ0S05x7SdVOzpUJvHQ==" saltValue="VmCZYX56Rpi+Qdl/Nd2Qsg==" spinCount="100000" sheet="1" objects="1" scenarios="1"/>
  <mergeCells count="446">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6:K8"/>
    <mergeCell ref="L6:V8"/>
    <mergeCell ref="W6:AB8"/>
    <mergeCell ref="AC6:AL8"/>
    <mergeCell ref="AM6:AT6"/>
    <mergeCell ref="AU6:AX6"/>
    <mergeCell ref="AY6:BM6"/>
    <mergeCell ref="BN6:BU6"/>
    <mergeCell ref="AM5:AT5"/>
    <mergeCell ref="AU5:AX5"/>
    <mergeCell ref="AY5:BM5"/>
    <mergeCell ref="BN5:BU5"/>
    <mergeCell ref="BV5:CC5"/>
    <mergeCell ref="CD5:CS5"/>
    <mergeCell ref="BV6:CC6"/>
    <mergeCell ref="CD6:CS6"/>
    <mergeCell ref="CT6:DA6"/>
    <mergeCell ref="DB6:DI6"/>
    <mergeCell ref="AM7:AT7"/>
    <mergeCell ref="AU7:AX7"/>
    <mergeCell ref="AY7:BM7"/>
    <mergeCell ref="BN7:BU7"/>
    <mergeCell ref="BV7:CC7"/>
    <mergeCell ref="CD7:CS7"/>
    <mergeCell ref="CT7:DA7"/>
    <mergeCell ref="DB7:DI7"/>
    <mergeCell ref="AM8:AT8"/>
    <mergeCell ref="AU8:AX8"/>
    <mergeCell ref="AY8:BM8"/>
    <mergeCell ref="BN8:BU8"/>
    <mergeCell ref="BV8:CC8"/>
    <mergeCell ref="CD8:CS8"/>
    <mergeCell ref="CT8:DA8"/>
    <mergeCell ref="DB8:DI8"/>
    <mergeCell ref="AY9:BM9"/>
    <mergeCell ref="BN9:BU9"/>
    <mergeCell ref="BV9:CC9"/>
    <mergeCell ref="CD9:CS9"/>
    <mergeCell ref="CT9:DA9"/>
    <mergeCell ref="DB9:DI9"/>
    <mergeCell ref="B9:K11"/>
    <mergeCell ref="L9:Q9"/>
    <mergeCell ref="R9:V9"/>
    <mergeCell ref="W9:AL11"/>
    <mergeCell ref="AM9:AT9"/>
    <mergeCell ref="AU9:AX9"/>
    <mergeCell ref="L10:Q10"/>
    <mergeCell ref="R10:V10"/>
    <mergeCell ref="AM10:AT10"/>
    <mergeCell ref="AU10:AX10"/>
    <mergeCell ref="AY10:BM10"/>
    <mergeCell ref="BN10:BU10"/>
    <mergeCell ref="BV10:CC10"/>
    <mergeCell ref="L11:Q11"/>
    <mergeCell ref="R11:V11"/>
    <mergeCell ref="AM11:AT11"/>
    <mergeCell ref="AU11:AX11"/>
    <mergeCell ref="AY11:BM11"/>
    <mergeCell ref="BN11:BU11"/>
    <mergeCell ref="BV11:CC11"/>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Y13:BM13"/>
    <mergeCell ref="BN13:BU13"/>
    <mergeCell ref="AU12:AX12"/>
    <mergeCell ref="AY12:BM12"/>
    <mergeCell ref="BN12:BU12"/>
    <mergeCell ref="BV12:CC12"/>
    <mergeCell ref="CD12:CS12"/>
    <mergeCell ref="CT12:DA12"/>
    <mergeCell ref="AY14:BM14"/>
    <mergeCell ref="BN14:BU14"/>
    <mergeCell ref="BV14:CC14"/>
    <mergeCell ref="CD14:CS14"/>
    <mergeCell ref="CT14:DA14"/>
    <mergeCell ref="DB14:DI14"/>
    <mergeCell ref="BV13:CC13"/>
    <mergeCell ref="CD13:CS13"/>
    <mergeCell ref="CT13:DA13"/>
    <mergeCell ref="DB13:DI13"/>
    <mergeCell ref="AU15:AX15"/>
    <mergeCell ref="AY15:BM15"/>
    <mergeCell ref="BN15:BU15"/>
    <mergeCell ref="BV15:CC15"/>
    <mergeCell ref="CD15:CS15"/>
    <mergeCell ref="L16:Q16"/>
    <mergeCell ref="R16:V16"/>
    <mergeCell ref="AC16:AG16"/>
    <mergeCell ref="AH16:AL16"/>
    <mergeCell ref="AM16:AT16"/>
    <mergeCell ref="M15:Q15"/>
    <mergeCell ref="R15:V15"/>
    <mergeCell ref="W15:AB16"/>
    <mergeCell ref="AC15:AG15"/>
    <mergeCell ref="AH15:AL15"/>
    <mergeCell ref="AM15:AT15"/>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DB18:DI19"/>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AH19:AL19"/>
    <mergeCell ref="AM19:AT19"/>
    <mergeCell ref="AY20:BM20"/>
    <mergeCell ref="BN20:BU20"/>
    <mergeCell ref="BV20:CC20"/>
    <mergeCell ref="CE20:CS21"/>
    <mergeCell ref="CT20:DA21"/>
    <mergeCell ref="DB20:DI21"/>
    <mergeCell ref="AU19:AX19"/>
    <mergeCell ref="AY19:BM19"/>
    <mergeCell ref="BN19:BU19"/>
    <mergeCell ref="BV19:CC19"/>
    <mergeCell ref="B21:AX21"/>
    <mergeCell ref="AY21:BM21"/>
    <mergeCell ref="BN21:BU21"/>
    <mergeCell ref="BV21:CC21"/>
    <mergeCell ref="B22:D30"/>
    <mergeCell ref="E22:K23"/>
    <mergeCell ref="L22:P23"/>
    <mergeCell ref="Q22:V23"/>
    <mergeCell ref="W22:Y29"/>
    <mergeCell ref="Z22:AG23"/>
    <mergeCell ref="CE22:CS23"/>
    <mergeCell ref="CT22:DA23"/>
    <mergeCell ref="DB22:DI23"/>
    <mergeCell ref="AY23:BM23"/>
    <mergeCell ref="BN23:BU23"/>
    <mergeCell ref="BV23:CC23"/>
    <mergeCell ref="AH22:AL23"/>
    <mergeCell ref="AM22:AR23"/>
    <mergeCell ref="AS22:AX23"/>
    <mergeCell ref="AY22:BM22"/>
    <mergeCell ref="BN22:BU22"/>
    <mergeCell ref="BV22:CC22"/>
    <mergeCell ref="AM26:AR26"/>
    <mergeCell ref="DB24:DI25"/>
    <mergeCell ref="E25:K25"/>
    <mergeCell ref="L25:P25"/>
    <mergeCell ref="Q25:V25"/>
    <mergeCell ref="Z25:AG25"/>
    <mergeCell ref="AH25:AL25"/>
    <mergeCell ref="AM25:AR25"/>
    <mergeCell ref="AS25:AX25"/>
    <mergeCell ref="AY25:BM25"/>
    <mergeCell ref="BN25:BU25"/>
    <mergeCell ref="AS24:AX24"/>
    <mergeCell ref="AY24:BM24"/>
    <mergeCell ref="BN24:BU24"/>
    <mergeCell ref="BV24:CC24"/>
    <mergeCell ref="CE24:CS25"/>
    <mergeCell ref="CT24:DA25"/>
    <mergeCell ref="BV25:CC25"/>
    <mergeCell ref="E24:K24"/>
    <mergeCell ref="L24:P24"/>
    <mergeCell ref="Q24:V24"/>
    <mergeCell ref="Z24:AG24"/>
    <mergeCell ref="AH24:AL24"/>
    <mergeCell ref="AM24:AR24"/>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Z26:AG26"/>
    <mergeCell ref="AH26:AL26"/>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Q28:V28"/>
    <mergeCell ref="Z28:AG28"/>
    <mergeCell ref="C32:S32"/>
    <mergeCell ref="U32:AK32"/>
    <mergeCell ref="AM32:BC32"/>
    <mergeCell ref="BE32:BU32"/>
    <mergeCell ref="BW32:CM32"/>
    <mergeCell ref="CO32:DE32"/>
    <mergeCell ref="E30:K30"/>
    <mergeCell ref="L30:P30"/>
    <mergeCell ref="Q30:V30"/>
    <mergeCell ref="W30:AG30"/>
    <mergeCell ref="AH30:AX30"/>
    <mergeCell ref="BC30:BM30"/>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CQ34:DE34"/>
    <mergeCell ref="DG34:DH34"/>
    <mergeCell ref="C35:D35"/>
    <mergeCell ref="E35:S35"/>
    <mergeCell ref="U35:V35"/>
    <mergeCell ref="W35:AK35"/>
    <mergeCell ref="AM35:AN35"/>
    <mergeCell ref="AO35:BC35"/>
    <mergeCell ref="DG35:DH35"/>
    <mergeCell ref="C36:D36"/>
    <mergeCell ref="E36:S36"/>
    <mergeCell ref="U36:V36"/>
    <mergeCell ref="W36:AK36"/>
    <mergeCell ref="AM36:AN36"/>
    <mergeCell ref="AO36:BC36"/>
    <mergeCell ref="BE36:BF36"/>
    <mergeCell ref="BG36:BU36"/>
    <mergeCell ref="BW36:BX36"/>
    <mergeCell ref="BE35:BF35"/>
    <mergeCell ref="BG35:BU35"/>
    <mergeCell ref="BW35:BX35"/>
    <mergeCell ref="BY35:CM35"/>
    <mergeCell ref="CO35:CP35"/>
    <mergeCell ref="CQ35:DE35"/>
    <mergeCell ref="BY36:CM36"/>
    <mergeCell ref="CO36:CP36"/>
    <mergeCell ref="CQ36:DE36"/>
    <mergeCell ref="DG36:DH36"/>
    <mergeCell ref="C37:D37"/>
    <mergeCell ref="E37:S37"/>
    <mergeCell ref="U37:V37"/>
    <mergeCell ref="W37:AK37"/>
    <mergeCell ref="AM37:AN37"/>
    <mergeCell ref="AO37:BC37"/>
    <mergeCell ref="DG37:DH37"/>
    <mergeCell ref="C38:D38"/>
    <mergeCell ref="E38:S38"/>
    <mergeCell ref="U38:V38"/>
    <mergeCell ref="W38:AK38"/>
    <mergeCell ref="AM38:AN38"/>
    <mergeCell ref="AO38:BC38"/>
    <mergeCell ref="BE38:BF38"/>
    <mergeCell ref="BG38:BU38"/>
    <mergeCell ref="BW38:BX38"/>
    <mergeCell ref="BE37:BF37"/>
    <mergeCell ref="BG37:BU37"/>
    <mergeCell ref="BW37:BX37"/>
    <mergeCell ref="BY37:CM37"/>
    <mergeCell ref="CO37:CP37"/>
    <mergeCell ref="CQ37:DE37"/>
    <mergeCell ref="BY38:CM38"/>
    <mergeCell ref="CO38:CP38"/>
    <mergeCell ref="CQ38:DE38"/>
    <mergeCell ref="DG38:DH38"/>
    <mergeCell ref="C39:D39"/>
    <mergeCell ref="E39:S39"/>
    <mergeCell ref="U39:V39"/>
    <mergeCell ref="W39:AK39"/>
    <mergeCell ref="AM39:AN39"/>
    <mergeCell ref="AO39:BC39"/>
    <mergeCell ref="DG39:DH39"/>
    <mergeCell ref="C40:D40"/>
    <mergeCell ref="E40:S40"/>
    <mergeCell ref="U40:V40"/>
    <mergeCell ref="W40:AK40"/>
    <mergeCell ref="AM40:AN40"/>
    <mergeCell ref="AO40:BC40"/>
    <mergeCell ref="BE40:BF40"/>
    <mergeCell ref="BG40:BU40"/>
    <mergeCell ref="BW40:BX40"/>
    <mergeCell ref="BE39:BF39"/>
    <mergeCell ref="BG39:BU39"/>
    <mergeCell ref="BW39:BX39"/>
    <mergeCell ref="BY39:CM39"/>
    <mergeCell ref="CO39:CP39"/>
    <mergeCell ref="CQ39:DE39"/>
    <mergeCell ref="BY40:CM40"/>
    <mergeCell ref="CO40:CP40"/>
    <mergeCell ref="CQ40:DE40"/>
    <mergeCell ref="DG40:DH40"/>
    <mergeCell ref="C41:D41"/>
    <mergeCell ref="E41:S41"/>
    <mergeCell ref="U41:V41"/>
    <mergeCell ref="W41:AK41"/>
    <mergeCell ref="AM41:AN41"/>
    <mergeCell ref="AO41:BC41"/>
    <mergeCell ref="DG41:DH41"/>
    <mergeCell ref="C42:D42"/>
    <mergeCell ref="E42:S42"/>
    <mergeCell ref="U42:V42"/>
    <mergeCell ref="W42:AK42"/>
    <mergeCell ref="AM42:AN42"/>
    <mergeCell ref="AO42:BC42"/>
    <mergeCell ref="BE42:BF42"/>
    <mergeCell ref="BG42:BU42"/>
    <mergeCell ref="BW42:BX42"/>
    <mergeCell ref="BE41:BF41"/>
    <mergeCell ref="BG41:BU41"/>
    <mergeCell ref="BW41:BX41"/>
    <mergeCell ref="BY41:CM41"/>
    <mergeCell ref="CO41:CP41"/>
    <mergeCell ref="CQ41:DE41"/>
    <mergeCell ref="BY42:CM42"/>
    <mergeCell ref="CO42:CP42"/>
    <mergeCell ref="CQ42:DE42"/>
    <mergeCell ref="DG42:DH42"/>
    <mergeCell ref="C43:D43"/>
    <mergeCell ref="E43:S43"/>
    <mergeCell ref="U43:V43"/>
    <mergeCell ref="W43:AK43"/>
    <mergeCell ref="AM43:AN43"/>
    <mergeCell ref="AO43:BC43"/>
    <mergeCell ref="E51:DI51"/>
    <mergeCell ref="E52:DI52"/>
    <mergeCell ref="E53:DI53"/>
    <mergeCell ref="DG43:DH43"/>
    <mergeCell ref="E46:DI46"/>
    <mergeCell ref="E47:DI47"/>
    <mergeCell ref="E48:DI48"/>
    <mergeCell ref="E49:DI49"/>
    <mergeCell ref="E50:DI50"/>
    <mergeCell ref="BE43:BF43"/>
    <mergeCell ref="BG43:BU43"/>
    <mergeCell ref="BW43:BX43"/>
    <mergeCell ref="BY43:CM43"/>
    <mergeCell ref="CO43:CP43"/>
    <mergeCell ref="CQ43:DE43"/>
  </mergeCells>
  <phoneticPr fontId="2"/>
  <printOptions horizontalCentered="1"/>
  <pageMargins left="0" right="0" top="0.39370078740157483" bottom="0.39370078740157483" header="0.19685039370078741" footer="0.19685039370078741"/>
  <pageSetup paperSize="9" scale="53" orientation="landscape" cellComments="asDisplayed" horizontalDpi="300" verticalDpi="300"/>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50F88-9AE4-4CBC-A88D-1D60F1EC55D2}">
  <sheetPr>
    <pageSetUpPr fitToPage="1"/>
  </sheetPr>
  <dimension ref="B1:EM49"/>
  <sheetViews>
    <sheetView showGridLines="0" workbookViewId="0"/>
  </sheetViews>
  <sheetFormatPr defaultColWidth="0" defaultRowHeight="11.25" customHeight="1" zeroHeight="1" x14ac:dyDescent="0.15"/>
  <cols>
    <col min="1" max="1" width="1.625" style="73" customWidth="1"/>
    <col min="2" max="2" width="2.375" style="73" customWidth="1"/>
    <col min="3" max="16" width="2.625" style="73" customWidth="1"/>
    <col min="17" max="17" width="2.375" style="73" customWidth="1"/>
    <col min="18" max="95" width="1.625" style="73" customWidth="1"/>
    <col min="96" max="133" width="1.625" style="85" customWidth="1"/>
    <col min="134" max="143" width="1.625" style="73" customWidth="1"/>
    <col min="144" max="16384" width="0" style="73" hidden="1"/>
  </cols>
  <sheetData>
    <row r="1" spans="2:143" ht="22.5" customHeight="1" thickBot="1" x14ac:dyDescent="0.2">
      <c r="B1" s="71"/>
      <c r="C1" s="72"/>
      <c r="D1" s="72"/>
      <c r="E1" s="72"/>
      <c r="F1" s="72"/>
      <c r="G1" s="72"/>
      <c r="H1" s="72"/>
      <c r="I1" s="72"/>
      <c r="J1" s="72"/>
      <c r="K1" s="72"/>
      <c r="L1" s="72"/>
      <c r="M1" s="72"/>
      <c r="N1" s="72"/>
      <c r="O1" s="72"/>
      <c r="P1" s="72"/>
      <c r="Q1" s="72"/>
      <c r="R1" s="72"/>
      <c r="S1" s="72"/>
      <c r="T1" s="72"/>
      <c r="U1" s="72"/>
      <c r="V1" s="72"/>
      <c r="W1" s="72"/>
      <c r="X1" s="72"/>
      <c r="Y1" s="72"/>
      <c r="Z1" s="72"/>
      <c r="AA1" s="72"/>
      <c r="AB1" s="72"/>
      <c r="AC1" s="72"/>
      <c r="AD1" s="72"/>
      <c r="AE1" s="72"/>
      <c r="AF1" s="72"/>
      <c r="AG1" s="72"/>
      <c r="AH1" s="72"/>
      <c r="AI1" s="72"/>
      <c r="AJ1" s="72"/>
      <c r="AK1" s="72"/>
      <c r="AL1" s="72"/>
      <c r="AM1" s="72"/>
      <c r="AN1" s="72"/>
      <c r="AO1" s="72"/>
      <c r="AP1" s="72"/>
      <c r="AQ1" s="72"/>
      <c r="AR1" s="72"/>
      <c r="AS1" s="72"/>
      <c r="AT1" s="72"/>
      <c r="AU1" s="72"/>
      <c r="AV1" s="72"/>
      <c r="AW1" s="72"/>
      <c r="AX1" s="72"/>
      <c r="AY1" s="72"/>
      <c r="AZ1" s="72"/>
      <c r="BA1" s="72"/>
      <c r="BB1" s="72"/>
      <c r="BC1" s="72"/>
      <c r="BD1" s="72"/>
      <c r="BE1" s="72"/>
      <c r="BF1" s="72"/>
      <c r="BG1" s="72"/>
      <c r="BH1" s="72"/>
      <c r="BI1" s="72"/>
      <c r="BJ1" s="72"/>
      <c r="BK1" s="72"/>
      <c r="BL1" s="72"/>
      <c r="BM1" s="72"/>
      <c r="BN1" s="72"/>
      <c r="BO1" s="72"/>
      <c r="BP1" s="72"/>
      <c r="BQ1" s="72"/>
      <c r="BR1" s="72"/>
      <c r="BS1" s="72"/>
      <c r="BT1" s="72"/>
      <c r="BU1" s="72"/>
      <c r="BV1" s="72"/>
      <c r="BW1" s="72"/>
      <c r="BX1" s="72"/>
      <c r="BY1" s="72"/>
      <c r="BZ1" s="72"/>
      <c r="CA1" s="72"/>
      <c r="CB1" s="72"/>
      <c r="CC1" s="72"/>
      <c r="CD1" s="72"/>
      <c r="CE1" s="72"/>
      <c r="CF1" s="72"/>
      <c r="CG1" s="72"/>
      <c r="CH1" s="72"/>
      <c r="CI1" s="72"/>
      <c r="CJ1" s="72"/>
      <c r="CK1" s="72"/>
      <c r="CL1" s="72"/>
      <c r="CM1" s="72"/>
      <c r="CN1" s="72"/>
      <c r="CO1" s="72"/>
      <c r="CP1" s="72"/>
      <c r="CQ1" s="72"/>
      <c r="CR1" s="72"/>
      <c r="CS1" s="72"/>
      <c r="CT1" s="72"/>
      <c r="CU1" s="72"/>
      <c r="CV1" s="72"/>
      <c r="CW1" s="72"/>
      <c r="CX1" s="72"/>
      <c r="CY1" s="72"/>
      <c r="CZ1" s="72"/>
      <c r="DA1" s="72"/>
      <c r="DB1" s="72"/>
      <c r="DC1" s="72"/>
      <c r="DD1" s="72"/>
      <c r="DE1" s="72"/>
      <c r="DF1" s="72"/>
      <c r="DG1" s="72"/>
      <c r="DH1" s="693" t="s">
        <v>146</v>
      </c>
      <c r="DI1" s="694"/>
      <c r="DJ1" s="694"/>
      <c r="DK1" s="694"/>
      <c r="DL1" s="694"/>
      <c r="DM1" s="694"/>
      <c r="DN1" s="695"/>
      <c r="DO1" s="73"/>
      <c r="DP1" s="693" t="s">
        <v>147</v>
      </c>
      <c r="DQ1" s="694"/>
      <c r="DR1" s="694"/>
      <c r="DS1" s="694"/>
      <c r="DT1" s="694"/>
      <c r="DU1" s="694"/>
      <c r="DV1" s="694"/>
      <c r="DW1" s="694"/>
      <c r="DX1" s="694"/>
      <c r="DY1" s="694"/>
      <c r="DZ1" s="694"/>
      <c r="EA1" s="694"/>
      <c r="EB1" s="694"/>
      <c r="EC1" s="695"/>
      <c r="ED1" s="72"/>
      <c r="EE1" s="72"/>
      <c r="EF1" s="72"/>
      <c r="EG1" s="72"/>
      <c r="EH1" s="72"/>
      <c r="EI1" s="72"/>
      <c r="EJ1" s="72"/>
      <c r="EK1" s="72"/>
      <c r="EL1" s="72"/>
      <c r="EM1" s="72"/>
    </row>
    <row r="2" spans="2:143" ht="22.5" customHeight="1" x14ac:dyDescent="0.15">
      <c r="B2" s="74" t="s">
        <v>148</v>
      </c>
      <c r="R2" s="75"/>
      <c r="S2" s="75"/>
      <c r="T2" s="75"/>
      <c r="U2" s="75"/>
      <c r="V2" s="75"/>
      <c r="W2" s="75"/>
      <c r="X2" s="75"/>
      <c r="Y2" s="75"/>
      <c r="Z2" s="75"/>
      <c r="AA2" s="75"/>
      <c r="AB2" s="75"/>
      <c r="AC2" s="75"/>
      <c r="AE2" s="76"/>
      <c r="AF2" s="76"/>
      <c r="AG2" s="76"/>
      <c r="AH2" s="76"/>
      <c r="AI2" s="76"/>
      <c r="AJ2" s="75"/>
      <c r="AK2" s="75"/>
      <c r="AL2" s="75"/>
      <c r="AM2" s="75"/>
      <c r="AN2" s="75"/>
      <c r="AO2" s="75"/>
      <c r="AP2" s="75"/>
      <c r="CD2" s="72"/>
      <c r="CE2" s="72"/>
      <c r="CF2" s="72"/>
      <c r="CG2" s="72"/>
      <c r="CH2" s="72"/>
      <c r="CI2" s="72"/>
      <c r="CJ2" s="72"/>
      <c r="CK2" s="72"/>
      <c r="CL2" s="72"/>
      <c r="CM2" s="72"/>
      <c r="CN2" s="72"/>
      <c r="CO2" s="72"/>
      <c r="CP2" s="72"/>
      <c r="CQ2" s="72"/>
      <c r="CR2" s="72"/>
      <c r="CS2" s="72"/>
      <c r="CT2" s="72"/>
      <c r="CU2" s="72"/>
      <c r="CV2" s="72"/>
      <c r="CW2" s="72"/>
      <c r="CX2" s="72"/>
      <c r="CY2" s="72"/>
      <c r="CZ2" s="72"/>
      <c r="DA2" s="72"/>
      <c r="DB2" s="72"/>
      <c r="DC2" s="72"/>
      <c r="DD2" s="72"/>
      <c r="DE2" s="72"/>
      <c r="DF2" s="72"/>
      <c r="DG2" s="72"/>
      <c r="DH2" s="72"/>
      <c r="DI2" s="72"/>
      <c r="DJ2" s="72"/>
      <c r="DK2" s="72"/>
      <c r="DL2" s="72"/>
      <c r="DM2" s="72"/>
      <c r="DN2" s="72"/>
      <c r="DO2" s="72"/>
      <c r="DP2" s="72"/>
      <c r="DQ2" s="72"/>
      <c r="DR2" s="72"/>
      <c r="DS2" s="72"/>
      <c r="DT2" s="72"/>
      <c r="DU2" s="72"/>
      <c r="DV2" s="72"/>
      <c r="DW2" s="72"/>
      <c r="DX2" s="72"/>
      <c r="DY2" s="72"/>
      <c r="DZ2" s="72"/>
      <c r="EA2" s="72"/>
      <c r="EB2" s="72"/>
      <c r="EC2" s="72"/>
    </row>
    <row r="3" spans="2:143" ht="11.25" customHeight="1" x14ac:dyDescent="0.15">
      <c r="B3" s="654" t="s">
        <v>149</v>
      </c>
      <c r="C3" s="655"/>
      <c r="D3" s="655"/>
      <c r="E3" s="655"/>
      <c r="F3" s="655"/>
      <c r="G3" s="655"/>
      <c r="H3" s="655"/>
      <c r="I3" s="655"/>
      <c r="J3" s="655"/>
      <c r="K3" s="655"/>
      <c r="L3" s="655"/>
      <c r="M3" s="655"/>
      <c r="N3" s="655"/>
      <c r="O3" s="655"/>
      <c r="P3" s="655"/>
      <c r="Q3" s="655"/>
      <c r="R3" s="655"/>
      <c r="S3" s="655"/>
      <c r="T3" s="655"/>
      <c r="U3" s="655"/>
      <c r="V3" s="655"/>
      <c r="W3" s="655"/>
      <c r="X3" s="655"/>
      <c r="Y3" s="655"/>
      <c r="Z3" s="655"/>
      <c r="AA3" s="655"/>
      <c r="AB3" s="655"/>
      <c r="AC3" s="655"/>
      <c r="AD3" s="655"/>
      <c r="AE3" s="655"/>
      <c r="AF3" s="655"/>
      <c r="AG3" s="655"/>
      <c r="AH3" s="655"/>
      <c r="AI3" s="655"/>
      <c r="AJ3" s="655"/>
      <c r="AK3" s="655"/>
      <c r="AL3" s="655"/>
      <c r="AM3" s="655"/>
      <c r="AN3" s="655"/>
      <c r="AO3" s="655"/>
      <c r="AP3" s="654" t="s">
        <v>150</v>
      </c>
      <c r="AQ3" s="655"/>
      <c r="AR3" s="655"/>
      <c r="AS3" s="655"/>
      <c r="AT3" s="655"/>
      <c r="AU3" s="655"/>
      <c r="AV3" s="655"/>
      <c r="AW3" s="655"/>
      <c r="AX3" s="655"/>
      <c r="AY3" s="655"/>
      <c r="AZ3" s="655"/>
      <c r="BA3" s="655"/>
      <c r="BB3" s="655"/>
      <c r="BC3" s="655"/>
      <c r="BD3" s="655"/>
      <c r="BE3" s="655"/>
      <c r="BF3" s="655"/>
      <c r="BG3" s="655"/>
      <c r="BH3" s="655"/>
      <c r="BI3" s="655"/>
      <c r="BJ3" s="655"/>
      <c r="BK3" s="655"/>
      <c r="BL3" s="655"/>
      <c r="BM3" s="655"/>
      <c r="BN3" s="655"/>
      <c r="BO3" s="655"/>
      <c r="BP3" s="655"/>
      <c r="BQ3" s="655"/>
      <c r="BR3" s="655"/>
      <c r="BS3" s="655"/>
      <c r="BT3" s="655"/>
      <c r="BU3" s="655"/>
      <c r="BV3" s="655"/>
      <c r="BW3" s="655"/>
      <c r="BX3" s="655"/>
      <c r="BY3" s="655"/>
      <c r="BZ3" s="655"/>
      <c r="CA3" s="655"/>
      <c r="CB3" s="656"/>
      <c r="CD3" s="654" t="s">
        <v>151</v>
      </c>
      <c r="CE3" s="655"/>
      <c r="CF3" s="655"/>
      <c r="CG3" s="655"/>
      <c r="CH3" s="655"/>
      <c r="CI3" s="655"/>
      <c r="CJ3" s="655"/>
      <c r="CK3" s="655"/>
      <c r="CL3" s="655"/>
      <c r="CM3" s="655"/>
      <c r="CN3" s="655"/>
      <c r="CO3" s="655"/>
      <c r="CP3" s="655"/>
      <c r="CQ3" s="655"/>
      <c r="CR3" s="655"/>
      <c r="CS3" s="655"/>
      <c r="CT3" s="655"/>
      <c r="CU3" s="655"/>
      <c r="CV3" s="655"/>
      <c r="CW3" s="655"/>
      <c r="CX3" s="655"/>
      <c r="CY3" s="655"/>
      <c r="CZ3" s="655"/>
      <c r="DA3" s="655"/>
      <c r="DB3" s="655"/>
      <c r="DC3" s="655"/>
      <c r="DD3" s="655"/>
      <c r="DE3" s="655"/>
      <c r="DF3" s="655"/>
      <c r="DG3" s="655"/>
      <c r="DH3" s="655"/>
      <c r="DI3" s="655"/>
      <c r="DJ3" s="655"/>
      <c r="DK3" s="655"/>
      <c r="DL3" s="655"/>
      <c r="DM3" s="655"/>
      <c r="DN3" s="655"/>
      <c r="DO3" s="655"/>
      <c r="DP3" s="655"/>
      <c r="DQ3" s="655"/>
      <c r="DR3" s="655"/>
      <c r="DS3" s="655"/>
      <c r="DT3" s="655"/>
      <c r="DU3" s="655"/>
      <c r="DV3" s="655"/>
      <c r="DW3" s="655"/>
      <c r="DX3" s="655"/>
      <c r="DY3" s="655"/>
      <c r="DZ3" s="655"/>
      <c r="EA3" s="655"/>
      <c r="EB3" s="655"/>
      <c r="EC3" s="656"/>
    </row>
    <row r="4" spans="2:143" ht="11.25" customHeight="1" x14ac:dyDescent="0.15">
      <c r="B4" s="654" t="s">
        <v>23</v>
      </c>
      <c r="C4" s="655"/>
      <c r="D4" s="655"/>
      <c r="E4" s="655"/>
      <c r="F4" s="655"/>
      <c r="G4" s="655"/>
      <c r="H4" s="655"/>
      <c r="I4" s="655"/>
      <c r="J4" s="655"/>
      <c r="K4" s="655"/>
      <c r="L4" s="655"/>
      <c r="M4" s="655"/>
      <c r="N4" s="655"/>
      <c r="O4" s="655"/>
      <c r="P4" s="655"/>
      <c r="Q4" s="656"/>
      <c r="R4" s="654" t="s">
        <v>152</v>
      </c>
      <c r="S4" s="655"/>
      <c r="T4" s="655"/>
      <c r="U4" s="655"/>
      <c r="V4" s="655"/>
      <c r="W4" s="655"/>
      <c r="X4" s="655"/>
      <c r="Y4" s="656"/>
      <c r="Z4" s="654" t="s">
        <v>153</v>
      </c>
      <c r="AA4" s="655"/>
      <c r="AB4" s="655"/>
      <c r="AC4" s="656"/>
      <c r="AD4" s="654" t="s">
        <v>154</v>
      </c>
      <c r="AE4" s="655"/>
      <c r="AF4" s="655"/>
      <c r="AG4" s="655"/>
      <c r="AH4" s="655"/>
      <c r="AI4" s="655"/>
      <c r="AJ4" s="655"/>
      <c r="AK4" s="656"/>
      <c r="AL4" s="654" t="s">
        <v>153</v>
      </c>
      <c r="AM4" s="655"/>
      <c r="AN4" s="655"/>
      <c r="AO4" s="656"/>
      <c r="AP4" s="690" t="s">
        <v>155</v>
      </c>
      <c r="AQ4" s="690"/>
      <c r="AR4" s="690"/>
      <c r="AS4" s="690"/>
      <c r="AT4" s="690"/>
      <c r="AU4" s="690"/>
      <c r="AV4" s="690"/>
      <c r="AW4" s="690"/>
      <c r="AX4" s="690"/>
      <c r="AY4" s="690"/>
      <c r="AZ4" s="690"/>
      <c r="BA4" s="690"/>
      <c r="BB4" s="690"/>
      <c r="BC4" s="690"/>
      <c r="BD4" s="690"/>
      <c r="BE4" s="690"/>
      <c r="BF4" s="690"/>
      <c r="BG4" s="690" t="s">
        <v>156</v>
      </c>
      <c r="BH4" s="690"/>
      <c r="BI4" s="690"/>
      <c r="BJ4" s="690"/>
      <c r="BK4" s="690"/>
      <c r="BL4" s="690"/>
      <c r="BM4" s="690"/>
      <c r="BN4" s="690"/>
      <c r="BO4" s="690" t="s">
        <v>153</v>
      </c>
      <c r="BP4" s="690"/>
      <c r="BQ4" s="690"/>
      <c r="BR4" s="690"/>
      <c r="BS4" s="690" t="s">
        <v>157</v>
      </c>
      <c r="BT4" s="690"/>
      <c r="BU4" s="690"/>
      <c r="BV4" s="690"/>
      <c r="BW4" s="690"/>
      <c r="BX4" s="690"/>
      <c r="BY4" s="690"/>
      <c r="BZ4" s="690"/>
      <c r="CA4" s="690"/>
      <c r="CB4" s="690"/>
      <c r="CD4" s="654" t="s">
        <v>158</v>
      </c>
      <c r="CE4" s="655"/>
      <c r="CF4" s="655"/>
      <c r="CG4" s="655"/>
      <c r="CH4" s="655"/>
      <c r="CI4" s="655"/>
      <c r="CJ4" s="655"/>
      <c r="CK4" s="655"/>
      <c r="CL4" s="655"/>
      <c r="CM4" s="655"/>
      <c r="CN4" s="655"/>
      <c r="CO4" s="655"/>
      <c r="CP4" s="655"/>
      <c r="CQ4" s="655"/>
      <c r="CR4" s="655"/>
      <c r="CS4" s="655"/>
      <c r="CT4" s="655"/>
      <c r="CU4" s="655"/>
      <c r="CV4" s="655"/>
      <c r="CW4" s="655"/>
      <c r="CX4" s="655"/>
      <c r="CY4" s="655"/>
      <c r="CZ4" s="655"/>
      <c r="DA4" s="655"/>
      <c r="DB4" s="655"/>
      <c r="DC4" s="655"/>
      <c r="DD4" s="655"/>
      <c r="DE4" s="655"/>
      <c r="DF4" s="655"/>
      <c r="DG4" s="655"/>
      <c r="DH4" s="655"/>
      <c r="DI4" s="655"/>
      <c r="DJ4" s="655"/>
      <c r="DK4" s="655"/>
      <c r="DL4" s="655"/>
      <c r="DM4" s="655"/>
      <c r="DN4" s="655"/>
      <c r="DO4" s="655"/>
      <c r="DP4" s="655"/>
      <c r="DQ4" s="655"/>
      <c r="DR4" s="655"/>
      <c r="DS4" s="655"/>
      <c r="DT4" s="655"/>
      <c r="DU4" s="655"/>
      <c r="DV4" s="655"/>
      <c r="DW4" s="655"/>
      <c r="DX4" s="655"/>
      <c r="DY4" s="655"/>
      <c r="DZ4" s="655"/>
      <c r="EA4" s="655"/>
      <c r="EB4" s="655"/>
      <c r="EC4" s="656"/>
    </row>
    <row r="5" spans="2:143" ht="11.25" customHeight="1" x14ac:dyDescent="0.15">
      <c r="B5" s="651" t="s">
        <v>159</v>
      </c>
      <c r="C5" s="652"/>
      <c r="D5" s="652"/>
      <c r="E5" s="652"/>
      <c r="F5" s="652"/>
      <c r="G5" s="652"/>
      <c r="H5" s="652"/>
      <c r="I5" s="652"/>
      <c r="J5" s="652"/>
      <c r="K5" s="652"/>
      <c r="L5" s="652"/>
      <c r="M5" s="652"/>
      <c r="N5" s="652"/>
      <c r="O5" s="652"/>
      <c r="P5" s="652"/>
      <c r="Q5" s="653"/>
      <c r="R5" s="648">
        <v>3444780</v>
      </c>
      <c r="S5" s="649"/>
      <c r="T5" s="649"/>
      <c r="U5" s="649"/>
      <c r="V5" s="649"/>
      <c r="W5" s="649"/>
      <c r="X5" s="649"/>
      <c r="Y5" s="677"/>
      <c r="Z5" s="691">
        <v>24.1</v>
      </c>
      <c r="AA5" s="691"/>
      <c r="AB5" s="691"/>
      <c r="AC5" s="691"/>
      <c r="AD5" s="692">
        <v>3444780</v>
      </c>
      <c r="AE5" s="692"/>
      <c r="AF5" s="692"/>
      <c r="AG5" s="692"/>
      <c r="AH5" s="692"/>
      <c r="AI5" s="692"/>
      <c r="AJ5" s="692"/>
      <c r="AK5" s="692"/>
      <c r="AL5" s="678">
        <v>42.4</v>
      </c>
      <c r="AM5" s="661"/>
      <c r="AN5" s="661"/>
      <c r="AO5" s="679"/>
      <c r="AP5" s="651" t="s">
        <v>160</v>
      </c>
      <c r="AQ5" s="652"/>
      <c r="AR5" s="652"/>
      <c r="AS5" s="652"/>
      <c r="AT5" s="652"/>
      <c r="AU5" s="652"/>
      <c r="AV5" s="652"/>
      <c r="AW5" s="652"/>
      <c r="AX5" s="652"/>
      <c r="AY5" s="652"/>
      <c r="AZ5" s="652"/>
      <c r="BA5" s="652"/>
      <c r="BB5" s="652"/>
      <c r="BC5" s="652"/>
      <c r="BD5" s="652"/>
      <c r="BE5" s="652"/>
      <c r="BF5" s="653"/>
      <c r="BG5" s="596">
        <v>3443069</v>
      </c>
      <c r="BH5" s="597"/>
      <c r="BI5" s="597"/>
      <c r="BJ5" s="597"/>
      <c r="BK5" s="597"/>
      <c r="BL5" s="597"/>
      <c r="BM5" s="597"/>
      <c r="BN5" s="598"/>
      <c r="BO5" s="638">
        <v>100</v>
      </c>
      <c r="BP5" s="638"/>
      <c r="BQ5" s="638"/>
      <c r="BR5" s="638"/>
      <c r="BS5" s="639">
        <v>27579</v>
      </c>
      <c r="BT5" s="639"/>
      <c r="BU5" s="639"/>
      <c r="BV5" s="639"/>
      <c r="BW5" s="639"/>
      <c r="BX5" s="639"/>
      <c r="BY5" s="639"/>
      <c r="BZ5" s="639"/>
      <c r="CA5" s="639"/>
      <c r="CB5" s="673"/>
      <c r="CD5" s="654" t="s">
        <v>155</v>
      </c>
      <c r="CE5" s="655"/>
      <c r="CF5" s="655"/>
      <c r="CG5" s="655"/>
      <c r="CH5" s="655"/>
      <c r="CI5" s="655"/>
      <c r="CJ5" s="655"/>
      <c r="CK5" s="655"/>
      <c r="CL5" s="655"/>
      <c r="CM5" s="655"/>
      <c r="CN5" s="655"/>
      <c r="CO5" s="655"/>
      <c r="CP5" s="655"/>
      <c r="CQ5" s="656"/>
      <c r="CR5" s="654" t="s">
        <v>161</v>
      </c>
      <c r="CS5" s="655"/>
      <c r="CT5" s="655"/>
      <c r="CU5" s="655"/>
      <c r="CV5" s="655"/>
      <c r="CW5" s="655"/>
      <c r="CX5" s="655"/>
      <c r="CY5" s="656"/>
      <c r="CZ5" s="654" t="s">
        <v>153</v>
      </c>
      <c r="DA5" s="655"/>
      <c r="DB5" s="655"/>
      <c r="DC5" s="656"/>
      <c r="DD5" s="654" t="s">
        <v>162</v>
      </c>
      <c r="DE5" s="655"/>
      <c r="DF5" s="655"/>
      <c r="DG5" s="655"/>
      <c r="DH5" s="655"/>
      <c r="DI5" s="655"/>
      <c r="DJ5" s="655"/>
      <c r="DK5" s="655"/>
      <c r="DL5" s="655"/>
      <c r="DM5" s="655"/>
      <c r="DN5" s="655"/>
      <c r="DO5" s="655"/>
      <c r="DP5" s="656"/>
      <c r="DQ5" s="654" t="s">
        <v>163</v>
      </c>
      <c r="DR5" s="655"/>
      <c r="DS5" s="655"/>
      <c r="DT5" s="655"/>
      <c r="DU5" s="655"/>
      <c r="DV5" s="655"/>
      <c r="DW5" s="655"/>
      <c r="DX5" s="655"/>
      <c r="DY5" s="655"/>
      <c r="DZ5" s="655"/>
      <c r="EA5" s="655"/>
      <c r="EB5" s="655"/>
      <c r="EC5" s="656"/>
    </row>
    <row r="6" spans="2:143" ht="11.25" customHeight="1" x14ac:dyDescent="0.15">
      <c r="B6" s="593" t="s">
        <v>164</v>
      </c>
      <c r="C6" s="594"/>
      <c r="D6" s="594"/>
      <c r="E6" s="594"/>
      <c r="F6" s="594"/>
      <c r="G6" s="594"/>
      <c r="H6" s="594"/>
      <c r="I6" s="594"/>
      <c r="J6" s="594"/>
      <c r="K6" s="594"/>
      <c r="L6" s="594"/>
      <c r="M6" s="594"/>
      <c r="N6" s="594"/>
      <c r="O6" s="594"/>
      <c r="P6" s="594"/>
      <c r="Q6" s="595"/>
      <c r="R6" s="596">
        <v>156154</v>
      </c>
      <c r="S6" s="597"/>
      <c r="T6" s="597"/>
      <c r="U6" s="597"/>
      <c r="V6" s="597"/>
      <c r="W6" s="597"/>
      <c r="X6" s="597"/>
      <c r="Y6" s="598"/>
      <c r="Z6" s="638">
        <v>1.1000000000000001</v>
      </c>
      <c r="AA6" s="638"/>
      <c r="AB6" s="638"/>
      <c r="AC6" s="638"/>
      <c r="AD6" s="639">
        <v>156154</v>
      </c>
      <c r="AE6" s="639"/>
      <c r="AF6" s="639"/>
      <c r="AG6" s="639"/>
      <c r="AH6" s="639"/>
      <c r="AI6" s="639"/>
      <c r="AJ6" s="639"/>
      <c r="AK6" s="639"/>
      <c r="AL6" s="599">
        <v>1.9</v>
      </c>
      <c r="AM6" s="600"/>
      <c r="AN6" s="600"/>
      <c r="AO6" s="640"/>
      <c r="AP6" s="593" t="s">
        <v>165</v>
      </c>
      <c r="AQ6" s="594"/>
      <c r="AR6" s="594"/>
      <c r="AS6" s="594"/>
      <c r="AT6" s="594"/>
      <c r="AU6" s="594"/>
      <c r="AV6" s="594"/>
      <c r="AW6" s="594"/>
      <c r="AX6" s="594"/>
      <c r="AY6" s="594"/>
      <c r="AZ6" s="594"/>
      <c r="BA6" s="594"/>
      <c r="BB6" s="594"/>
      <c r="BC6" s="594"/>
      <c r="BD6" s="594"/>
      <c r="BE6" s="594"/>
      <c r="BF6" s="595"/>
      <c r="BG6" s="596">
        <v>3443069</v>
      </c>
      <c r="BH6" s="597"/>
      <c r="BI6" s="597"/>
      <c r="BJ6" s="597"/>
      <c r="BK6" s="597"/>
      <c r="BL6" s="597"/>
      <c r="BM6" s="597"/>
      <c r="BN6" s="598"/>
      <c r="BO6" s="638">
        <v>100</v>
      </c>
      <c r="BP6" s="638"/>
      <c r="BQ6" s="638"/>
      <c r="BR6" s="638"/>
      <c r="BS6" s="639">
        <v>27579</v>
      </c>
      <c r="BT6" s="639"/>
      <c r="BU6" s="639"/>
      <c r="BV6" s="639"/>
      <c r="BW6" s="639"/>
      <c r="BX6" s="639"/>
      <c r="BY6" s="639"/>
      <c r="BZ6" s="639"/>
      <c r="CA6" s="639"/>
      <c r="CB6" s="673"/>
      <c r="CD6" s="651" t="s">
        <v>166</v>
      </c>
      <c r="CE6" s="652"/>
      <c r="CF6" s="652"/>
      <c r="CG6" s="652"/>
      <c r="CH6" s="652"/>
      <c r="CI6" s="652"/>
      <c r="CJ6" s="652"/>
      <c r="CK6" s="652"/>
      <c r="CL6" s="652"/>
      <c r="CM6" s="652"/>
      <c r="CN6" s="652"/>
      <c r="CO6" s="652"/>
      <c r="CP6" s="652"/>
      <c r="CQ6" s="653"/>
      <c r="CR6" s="596">
        <v>107001</v>
      </c>
      <c r="CS6" s="597"/>
      <c r="CT6" s="597"/>
      <c r="CU6" s="597"/>
      <c r="CV6" s="597"/>
      <c r="CW6" s="597"/>
      <c r="CX6" s="597"/>
      <c r="CY6" s="598"/>
      <c r="CZ6" s="678">
        <v>0.8</v>
      </c>
      <c r="DA6" s="661"/>
      <c r="DB6" s="661"/>
      <c r="DC6" s="680"/>
      <c r="DD6" s="602" t="s">
        <v>62</v>
      </c>
      <c r="DE6" s="597"/>
      <c r="DF6" s="597"/>
      <c r="DG6" s="597"/>
      <c r="DH6" s="597"/>
      <c r="DI6" s="597"/>
      <c r="DJ6" s="597"/>
      <c r="DK6" s="597"/>
      <c r="DL6" s="597"/>
      <c r="DM6" s="597"/>
      <c r="DN6" s="597"/>
      <c r="DO6" s="597"/>
      <c r="DP6" s="598"/>
      <c r="DQ6" s="602">
        <v>107001</v>
      </c>
      <c r="DR6" s="597"/>
      <c r="DS6" s="597"/>
      <c r="DT6" s="597"/>
      <c r="DU6" s="597"/>
      <c r="DV6" s="597"/>
      <c r="DW6" s="597"/>
      <c r="DX6" s="597"/>
      <c r="DY6" s="597"/>
      <c r="DZ6" s="597"/>
      <c r="EA6" s="597"/>
      <c r="EB6" s="597"/>
      <c r="EC6" s="637"/>
    </row>
    <row r="7" spans="2:143" ht="11.25" customHeight="1" x14ac:dyDescent="0.15">
      <c r="B7" s="593" t="s">
        <v>167</v>
      </c>
      <c r="C7" s="594"/>
      <c r="D7" s="594"/>
      <c r="E7" s="594"/>
      <c r="F7" s="594"/>
      <c r="G7" s="594"/>
      <c r="H7" s="594"/>
      <c r="I7" s="594"/>
      <c r="J7" s="594"/>
      <c r="K7" s="594"/>
      <c r="L7" s="594"/>
      <c r="M7" s="594"/>
      <c r="N7" s="594"/>
      <c r="O7" s="594"/>
      <c r="P7" s="594"/>
      <c r="Q7" s="595"/>
      <c r="R7" s="596">
        <v>790</v>
      </c>
      <c r="S7" s="597"/>
      <c r="T7" s="597"/>
      <c r="U7" s="597"/>
      <c r="V7" s="597"/>
      <c r="W7" s="597"/>
      <c r="X7" s="597"/>
      <c r="Y7" s="598"/>
      <c r="Z7" s="638">
        <v>0</v>
      </c>
      <c r="AA7" s="638"/>
      <c r="AB7" s="638"/>
      <c r="AC7" s="638"/>
      <c r="AD7" s="639">
        <v>790</v>
      </c>
      <c r="AE7" s="639"/>
      <c r="AF7" s="639"/>
      <c r="AG7" s="639"/>
      <c r="AH7" s="639"/>
      <c r="AI7" s="639"/>
      <c r="AJ7" s="639"/>
      <c r="AK7" s="639"/>
      <c r="AL7" s="599">
        <v>0</v>
      </c>
      <c r="AM7" s="600"/>
      <c r="AN7" s="600"/>
      <c r="AO7" s="640"/>
      <c r="AP7" s="593" t="s">
        <v>168</v>
      </c>
      <c r="AQ7" s="594"/>
      <c r="AR7" s="594"/>
      <c r="AS7" s="594"/>
      <c r="AT7" s="594"/>
      <c r="AU7" s="594"/>
      <c r="AV7" s="594"/>
      <c r="AW7" s="594"/>
      <c r="AX7" s="594"/>
      <c r="AY7" s="594"/>
      <c r="AZ7" s="594"/>
      <c r="BA7" s="594"/>
      <c r="BB7" s="594"/>
      <c r="BC7" s="594"/>
      <c r="BD7" s="594"/>
      <c r="BE7" s="594"/>
      <c r="BF7" s="595"/>
      <c r="BG7" s="596">
        <v>1428003</v>
      </c>
      <c r="BH7" s="597"/>
      <c r="BI7" s="597"/>
      <c r="BJ7" s="597"/>
      <c r="BK7" s="597"/>
      <c r="BL7" s="597"/>
      <c r="BM7" s="597"/>
      <c r="BN7" s="598"/>
      <c r="BO7" s="638">
        <v>41.5</v>
      </c>
      <c r="BP7" s="638"/>
      <c r="BQ7" s="638"/>
      <c r="BR7" s="638"/>
      <c r="BS7" s="639">
        <v>27579</v>
      </c>
      <c r="BT7" s="639"/>
      <c r="BU7" s="639"/>
      <c r="BV7" s="639"/>
      <c r="BW7" s="639"/>
      <c r="BX7" s="639"/>
      <c r="BY7" s="639"/>
      <c r="BZ7" s="639"/>
      <c r="CA7" s="639"/>
      <c r="CB7" s="673"/>
      <c r="CD7" s="593" t="s">
        <v>169</v>
      </c>
      <c r="CE7" s="594"/>
      <c r="CF7" s="594"/>
      <c r="CG7" s="594"/>
      <c r="CH7" s="594"/>
      <c r="CI7" s="594"/>
      <c r="CJ7" s="594"/>
      <c r="CK7" s="594"/>
      <c r="CL7" s="594"/>
      <c r="CM7" s="594"/>
      <c r="CN7" s="594"/>
      <c r="CO7" s="594"/>
      <c r="CP7" s="594"/>
      <c r="CQ7" s="595"/>
      <c r="CR7" s="596">
        <v>1936082</v>
      </c>
      <c r="CS7" s="597"/>
      <c r="CT7" s="597"/>
      <c r="CU7" s="597"/>
      <c r="CV7" s="597"/>
      <c r="CW7" s="597"/>
      <c r="CX7" s="597"/>
      <c r="CY7" s="598"/>
      <c r="CZ7" s="638">
        <v>13.9</v>
      </c>
      <c r="DA7" s="638"/>
      <c r="DB7" s="638"/>
      <c r="DC7" s="638"/>
      <c r="DD7" s="602">
        <v>56516</v>
      </c>
      <c r="DE7" s="597"/>
      <c r="DF7" s="597"/>
      <c r="DG7" s="597"/>
      <c r="DH7" s="597"/>
      <c r="DI7" s="597"/>
      <c r="DJ7" s="597"/>
      <c r="DK7" s="597"/>
      <c r="DL7" s="597"/>
      <c r="DM7" s="597"/>
      <c r="DN7" s="597"/>
      <c r="DO7" s="597"/>
      <c r="DP7" s="598"/>
      <c r="DQ7" s="602">
        <v>1432401</v>
      </c>
      <c r="DR7" s="597"/>
      <c r="DS7" s="597"/>
      <c r="DT7" s="597"/>
      <c r="DU7" s="597"/>
      <c r="DV7" s="597"/>
      <c r="DW7" s="597"/>
      <c r="DX7" s="597"/>
      <c r="DY7" s="597"/>
      <c r="DZ7" s="597"/>
      <c r="EA7" s="597"/>
      <c r="EB7" s="597"/>
      <c r="EC7" s="637"/>
    </row>
    <row r="8" spans="2:143" ht="11.25" customHeight="1" x14ac:dyDescent="0.15">
      <c r="B8" s="593" t="s">
        <v>170</v>
      </c>
      <c r="C8" s="594"/>
      <c r="D8" s="594"/>
      <c r="E8" s="594"/>
      <c r="F8" s="594"/>
      <c r="G8" s="594"/>
      <c r="H8" s="594"/>
      <c r="I8" s="594"/>
      <c r="J8" s="594"/>
      <c r="K8" s="594"/>
      <c r="L8" s="594"/>
      <c r="M8" s="594"/>
      <c r="N8" s="594"/>
      <c r="O8" s="594"/>
      <c r="P8" s="594"/>
      <c r="Q8" s="595"/>
      <c r="R8" s="596">
        <v>16355</v>
      </c>
      <c r="S8" s="597"/>
      <c r="T8" s="597"/>
      <c r="U8" s="597"/>
      <c r="V8" s="597"/>
      <c r="W8" s="597"/>
      <c r="X8" s="597"/>
      <c r="Y8" s="598"/>
      <c r="Z8" s="638">
        <v>0.1</v>
      </c>
      <c r="AA8" s="638"/>
      <c r="AB8" s="638"/>
      <c r="AC8" s="638"/>
      <c r="AD8" s="639">
        <v>16355</v>
      </c>
      <c r="AE8" s="639"/>
      <c r="AF8" s="639"/>
      <c r="AG8" s="639"/>
      <c r="AH8" s="639"/>
      <c r="AI8" s="639"/>
      <c r="AJ8" s="639"/>
      <c r="AK8" s="639"/>
      <c r="AL8" s="599">
        <v>0.2</v>
      </c>
      <c r="AM8" s="600"/>
      <c r="AN8" s="600"/>
      <c r="AO8" s="640"/>
      <c r="AP8" s="593" t="s">
        <v>171</v>
      </c>
      <c r="AQ8" s="594"/>
      <c r="AR8" s="594"/>
      <c r="AS8" s="594"/>
      <c r="AT8" s="594"/>
      <c r="AU8" s="594"/>
      <c r="AV8" s="594"/>
      <c r="AW8" s="594"/>
      <c r="AX8" s="594"/>
      <c r="AY8" s="594"/>
      <c r="AZ8" s="594"/>
      <c r="BA8" s="594"/>
      <c r="BB8" s="594"/>
      <c r="BC8" s="594"/>
      <c r="BD8" s="594"/>
      <c r="BE8" s="594"/>
      <c r="BF8" s="595"/>
      <c r="BG8" s="596">
        <v>50023</v>
      </c>
      <c r="BH8" s="597"/>
      <c r="BI8" s="597"/>
      <c r="BJ8" s="597"/>
      <c r="BK8" s="597"/>
      <c r="BL8" s="597"/>
      <c r="BM8" s="597"/>
      <c r="BN8" s="598"/>
      <c r="BO8" s="638">
        <v>1.5</v>
      </c>
      <c r="BP8" s="638"/>
      <c r="BQ8" s="638"/>
      <c r="BR8" s="638"/>
      <c r="BS8" s="639" t="s">
        <v>62</v>
      </c>
      <c r="BT8" s="639"/>
      <c r="BU8" s="639"/>
      <c r="BV8" s="639"/>
      <c r="BW8" s="639"/>
      <c r="BX8" s="639"/>
      <c r="BY8" s="639"/>
      <c r="BZ8" s="639"/>
      <c r="CA8" s="639"/>
      <c r="CB8" s="673"/>
      <c r="CD8" s="593" t="s">
        <v>172</v>
      </c>
      <c r="CE8" s="594"/>
      <c r="CF8" s="594"/>
      <c r="CG8" s="594"/>
      <c r="CH8" s="594"/>
      <c r="CI8" s="594"/>
      <c r="CJ8" s="594"/>
      <c r="CK8" s="594"/>
      <c r="CL8" s="594"/>
      <c r="CM8" s="594"/>
      <c r="CN8" s="594"/>
      <c r="CO8" s="594"/>
      <c r="CP8" s="594"/>
      <c r="CQ8" s="595"/>
      <c r="CR8" s="596">
        <v>4840125</v>
      </c>
      <c r="CS8" s="597"/>
      <c r="CT8" s="597"/>
      <c r="CU8" s="597"/>
      <c r="CV8" s="597"/>
      <c r="CW8" s="597"/>
      <c r="CX8" s="597"/>
      <c r="CY8" s="598"/>
      <c r="CZ8" s="638">
        <v>34.6</v>
      </c>
      <c r="DA8" s="638"/>
      <c r="DB8" s="638"/>
      <c r="DC8" s="638"/>
      <c r="DD8" s="602">
        <v>59194</v>
      </c>
      <c r="DE8" s="597"/>
      <c r="DF8" s="597"/>
      <c r="DG8" s="597"/>
      <c r="DH8" s="597"/>
      <c r="DI8" s="597"/>
      <c r="DJ8" s="597"/>
      <c r="DK8" s="597"/>
      <c r="DL8" s="597"/>
      <c r="DM8" s="597"/>
      <c r="DN8" s="597"/>
      <c r="DO8" s="597"/>
      <c r="DP8" s="598"/>
      <c r="DQ8" s="602">
        <v>2414035</v>
      </c>
      <c r="DR8" s="597"/>
      <c r="DS8" s="597"/>
      <c r="DT8" s="597"/>
      <c r="DU8" s="597"/>
      <c r="DV8" s="597"/>
      <c r="DW8" s="597"/>
      <c r="DX8" s="597"/>
      <c r="DY8" s="597"/>
      <c r="DZ8" s="597"/>
      <c r="EA8" s="597"/>
      <c r="EB8" s="597"/>
      <c r="EC8" s="637"/>
    </row>
    <row r="9" spans="2:143" ht="11.25" customHeight="1" x14ac:dyDescent="0.15">
      <c r="B9" s="593" t="s">
        <v>173</v>
      </c>
      <c r="C9" s="594"/>
      <c r="D9" s="594"/>
      <c r="E9" s="594"/>
      <c r="F9" s="594"/>
      <c r="G9" s="594"/>
      <c r="H9" s="594"/>
      <c r="I9" s="594"/>
      <c r="J9" s="594"/>
      <c r="K9" s="594"/>
      <c r="L9" s="594"/>
      <c r="M9" s="594"/>
      <c r="N9" s="594"/>
      <c r="O9" s="594"/>
      <c r="P9" s="594"/>
      <c r="Q9" s="595"/>
      <c r="R9" s="596">
        <v>20310</v>
      </c>
      <c r="S9" s="597"/>
      <c r="T9" s="597"/>
      <c r="U9" s="597"/>
      <c r="V9" s="597"/>
      <c r="W9" s="597"/>
      <c r="X9" s="597"/>
      <c r="Y9" s="598"/>
      <c r="Z9" s="638">
        <v>0.1</v>
      </c>
      <c r="AA9" s="638"/>
      <c r="AB9" s="638"/>
      <c r="AC9" s="638"/>
      <c r="AD9" s="639">
        <v>20310</v>
      </c>
      <c r="AE9" s="639"/>
      <c r="AF9" s="639"/>
      <c r="AG9" s="639"/>
      <c r="AH9" s="639"/>
      <c r="AI9" s="639"/>
      <c r="AJ9" s="639"/>
      <c r="AK9" s="639"/>
      <c r="AL9" s="599">
        <v>0.3</v>
      </c>
      <c r="AM9" s="600"/>
      <c r="AN9" s="600"/>
      <c r="AO9" s="640"/>
      <c r="AP9" s="593" t="s">
        <v>174</v>
      </c>
      <c r="AQ9" s="594"/>
      <c r="AR9" s="594"/>
      <c r="AS9" s="594"/>
      <c r="AT9" s="594"/>
      <c r="AU9" s="594"/>
      <c r="AV9" s="594"/>
      <c r="AW9" s="594"/>
      <c r="AX9" s="594"/>
      <c r="AY9" s="594"/>
      <c r="AZ9" s="594"/>
      <c r="BA9" s="594"/>
      <c r="BB9" s="594"/>
      <c r="BC9" s="594"/>
      <c r="BD9" s="594"/>
      <c r="BE9" s="594"/>
      <c r="BF9" s="595"/>
      <c r="BG9" s="596">
        <v>1220397</v>
      </c>
      <c r="BH9" s="597"/>
      <c r="BI9" s="597"/>
      <c r="BJ9" s="597"/>
      <c r="BK9" s="597"/>
      <c r="BL9" s="597"/>
      <c r="BM9" s="597"/>
      <c r="BN9" s="598"/>
      <c r="BO9" s="638">
        <v>35.4</v>
      </c>
      <c r="BP9" s="638"/>
      <c r="BQ9" s="638"/>
      <c r="BR9" s="638"/>
      <c r="BS9" s="639" t="s">
        <v>62</v>
      </c>
      <c r="BT9" s="639"/>
      <c r="BU9" s="639"/>
      <c r="BV9" s="639"/>
      <c r="BW9" s="639"/>
      <c r="BX9" s="639"/>
      <c r="BY9" s="639"/>
      <c r="BZ9" s="639"/>
      <c r="CA9" s="639"/>
      <c r="CB9" s="673"/>
      <c r="CD9" s="593" t="s">
        <v>175</v>
      </c>
      <c r="CE9" s="594"/>
      <c r="CF9" s="594"/>
      <c r="CG9" s="594"/>
      <c r="CH9" s="594"/>
      <c r="CI9" s="594"/>
      <c r="CJ9" s="594"/>
      <c r="CK9" s="594"/>
      <c r="CL9" s="594"/>
      <c r="CM9" s="594"/>
      <c r="CN9" s="594"/>
      <c r="CO9" s="594"/>
      <c r="CP9" s="594"/>
      <c r="CQ9" s="595"/>
      <c r="CR9" s="596">
        <v>1368851</v>
      </c>
      <c r="CS9" s="597"/>
      <c r="CT9" s="597"/>
      <c r="CU9" s="597"/>
      <c r="CV9" s="597"/>
      <c r="CW9" s="597"/>
      <c r="CX9" s="597"/>
      <c r="CY9" s="598"/>
      <c r="CZ9" s="638">
        <v>9.8000000000000007</v>
      </c>
      <c r="DA9" s="638"/>
      <c r="DB9" s="638"/>
      <c r="DC9" s="638"/>
      <c r="DD9" s="602">
        <v>344</v>
      </c>
      <c r="DE9" s="597"/>
      <c r="DF9" s="597"/>
      <c r="DG9" s="597"/>
      <c r="DH9" s="597"/>
      <c r="DI9" s="597"/>
      <c r="DJ9" s="597"/>
      <c r="DK9" s="597"/>
      <c r="DL9" s="597"/>
      <c r="DM9" s="597"/>
      <c r="DN9" s="597"/>
      <c r="DO9" s="597"/>
      <c r="DP9" s="598"/>
      <c r="DQ9" s="602">
        <v>1100751</v>
      </c>
      <c r="DR9" s="597"/>
      <c r="DS9" s="597"/>
      <c r="DT9" s="597"/>
      <c r="DU9" s="597"/>
      <c r="DV9" s="597"/>
      <c r="DW9" s="597"/>
      <c r="DX9" s="597"/>
      <c r="DY9" s="597"/>
      <c r="DZ9" s="597"/>
      <c r="EA9" s="597"/>
      <c r="EB9" s="597"/>
      <c r="EC9" s="637"/>
    </row>
    <row r="10" spans="2:143" ht="11.25" customHeight="1" x14ac:dyDescent="0.15">
      <c r="B10" s="593" t="s">
        <v>176</v>
      </c>
      <c r="C10" s="594"/>
      <c r="D10" s="594"/>
      <c r="E10" s="594"/>
      <c r="F10" s="594"/>
      <c r="G10" s="594"/>
      <c r="H10" s="594"/>
      <c r="I10" s="594"/>
      <c r="J10" s="594"/>
      <c r="K10" s="594"/>
      <c r="L10" s="594"/>
      <c r="M10" s="594"/>
      <c r="N10" s="594"/>
      <c r="O10" s="594"/>
      <c r="P10" s="594"/>
      <c r="Q10" s="595"/>
      <c r="R10" s="596" t="s">
        <v>62</v>
      </c>
      <c r="S10" s="597"/>
      <c r="T10" s="597"/>
      <c r="U10" s="597"/>
      <c r="V10" s="597"/>
      <c r="W10" s="597"/>
      <c r="X10" s="597"/>
      <c r="Y10" s="598"/>
      <c r="Z10" s="638" t="s">
        <v>62</v>
      </c>
      <c r="AA10" s="638"/>
      <c r="AB10" s="638"/>
      <c r="AC10" s="638"/>
      <c r="AD10" s="639" t="s">
        <v>62</v>
      </c>
      <c r="AE10" s="639"/>
      <c r="AF10" s="639"/>
      <c r="AG10" s="639"/>
      <c r="AH10" s="639"/>
      <c r="AI10" s="639"/>
      <c r="AJ10" s="639"/>
      <c r="AK10" s="639"/>
      <c r="AL10" s="599" t="s">
        <v>62</v>
      </c>
      <c r="AM10" s="600"/>
      <c r="AN10" s="600"/>
      <c r="AO10" s="640"/>
      <c r="AP10" s="593" t="s">
        <v>177</v>
      </c>
      <c r="AQ10" s="594"/>
      <c r="AR10" s="594"/>
      <c r="AS10" s="594"/>
      <c r="AT10" s="594"/>
      <c r="AU10" s="594"/>
      <c r="AV10" s="594"/>
      <c r="AW10" s="594"/>
      <c r="AX10" s="594"/>
      <c r="AY10" s="594"/>
      <c r="AZ10" s="594"/>
      <c r="BA10" s="594"/>
      <c r="BB10" s="594"/>
      <c r="BC10" s="594"/>
      <c r="BD10" s="594"/>
      <c r="BE10" s="594"/>
      <c r="BF10" s="595"/>
      <c r="BG10" s="596">
        <v>60671</v>
      </c>
      <c r="BH10" s="597"/>
      <c r="BI10" s="597"/>
      <c r="BJ10" s="597"/>
      <c r="BK10" s="597"/>
      <c r="BL10" s="597"/>
      <c r="BM10" s="597"/>
      <c r="BN10" s="598"/>
      <c r="BO10" s="638">
        <v>1.8</v>
      </c>
      <c r="BP10" s="638"/>
      <c r="BQ10" s="638"/>
      <c r="BR10" s="638"/>
      <c r="BS10" s="639" t="s">
        <v>62</v>
      </c>
      <c r="BT10" s="639"/>
      <c r="BU10" s="639"/>
      <c r="BV10" s="639"/>
      <c r="BW10" s="639"/>
      <c r="BX10" s="639"/>
      <c r="BY10" s="639"/>
      <c r="BZ10" s="639"/>
      <c r="CA10" s="639"/>
      <c r="CB10" s="673"/>
      <c r="CD10" s="593" t="s">
        <v>178</v>
      </c>
      <c r="CE10" s="594"/>
      <c r="CF10" s="594"/>
      <c r="CG10" s="594"/>
      <c r="CH10" s="594"/>
      <c r="CI10" s="594"/>
      <c r="CJ10" s="594"/>
      <c r="CK10" s="594"/>
      <c r="CL10" s="594"/>
      <c r="CM10" s="594"/>
      <c r="CN10" s="594"/>
      <c r="CO10" s="594"/>
      <c r="CP10" s="594"/>
      <c r="CQ10" s="595"/>
      <c r="CR10" s="596" t="s">
        <v>62</v>
      </c>
      <c r="CS10" s="597"/>
      <c r="CT10" s="597"/>
      <c r="CU10" s="597"/>
      <c r="CV10" s="597"/>
      <c r="CW10" s="597"/>
      <c r="CX10" s="597"/>
      <c r="CY10" s="598"/>
      <c r="CZ10" s="638" t="s">
        <v>62</v>
      </c>
      <c r="DA10" s="638"/>
      <c r="DB10" s="638"/>
      <c r="DC10" s="638"/>
      <c r="DD10" s="602" t="s">
        <v>62</v>
      </c>
      <c r="DE10" s="597"/>
      <c r="DF10" s="597"/>
      <c r="DG10" s="597"/>
      <c r="DH10" s="597"/>
      <c r="DI10" s="597"/>
      <c r="DJ10" s="597"/>
      <c r="DK10" s="597"/>
      <c r="DL10" s="597"/>
      <c r="DM10" s="597"/>
      <c r="DN10" s="597"/>
      <c r="DO10" s="597"/>
      <c r="DP10" s="598"/>
      <c r="DQ10" s="602" t="s">
        <v>62</v>
      </c>
      <c r="DR10" s="597"/>
      <c r="DS10" s="597"/>
      <c r="DT10" s="597"/>
      <c r="DU10" s="597"/>
      <c r="DV10" s="597"/>
      <c r="DW10" s="597"/>
      <c r="DX10" s="597"/>
      <c r="DY10" s="597"/>
      <c r="DZ10" s="597"/>
      <c r="EA10" s="597"/>
      <c r="EB10" s="597"/>
      <c r="EC10" s="637"/>
    </row>
    <row r="11" spans="2:143" ht="11.25" customHeight="1" x14ac:dyDescent="0.15">
      <c r="B11" s="593" t="s">
        <v>179</v>
      </c>
      <c r="C11" s="594"/>
      <c r="D11" s="594"/>
      <c r="E11" s="594"/>
      <c r="F11" s="594"/>
      <c r="G11" s="594"/>
      <c r="H11" s="594"/>
      <c r="I11" s="594"/>
      <c r="J11" s="594"/>
      <c r="K11" s="594"/>
      <c r="L11" s="594"/>
      <c r="M11" s="594"/>
      <c r="N11" s="594"/>
      <c r="O11" s="594"/>
      <c r="P11" s="594"/>
      <c r="Q11" s="595"/>
      <c r="R11" s="596">
        <v>667623</v>
      </c>
      <c r="S11" s="597"/>
      <c r="T11" s="597"/>
      <c r="U11" s="597"/>
      <c r="V11" s="597"/>
      <c r="W11" s="597"/>
      <c r="X11" s="597"/>
      <c r="Y11" s="598"/>
      <c r="Z11" s="599">
        <v>4.7</v>
      </c>
      <c r="AA11" s="600"/>
      <c r="AB11" s="600"/>
      <c r="AC11" s="601"/>
      <c r="AD11" s="602">
        <v>667623</v>
      </c>
      <c r="AE11" s="597"/>
      <c r="AF11" s="597"/>
      <c r="AG11" s="597"/>
      <c r="AH11" s="597"/>
      <c r="AI11" s="597"/>
      <c r="AJ11" s="597"/>
      <c r="AK11" s="598"/>
      <c r="AL11" s="599">
        <v>8.1999999999999993</v>
      </c>
      <c r="AM11" s="600"/>
      <c r="AN11" s="600"/>
      <c r="AO11" s="640"/>
      <c r="AP11" s="593" t="s">
        <v>180</v>
      </c>
      <c r="AQ11" s="594"/>
      <c r="AR11" s="594"/>
      <c r="AS11" s="594"/>
      <c r="AT11" s="594"/>
      <c r="AU11" s="594"/>
      <c r="AV11" s="594"/>
      <c r="AW11" s="594"/>
      <c r="AX11" s="594"/>
      <c r="AY11" s="594"/>
      <c r="AZ11" s="594"/>
      <c r="BA11" s="594"/>
      <c r="BB11" s="594"/>
      <c r="BC11" s="594"/>
      <c r="BD11" s="594"/>
      <c r="BE11" s="594"/>
      <c r="BF11" s="595"/>
      <c r="BG11" s="596">
        <v>96912</v>
      </c>
      <c r="BH11" s="597"/>
      <c r="BI11" s="597"/>
      <c r="BJ11" s="597"/>
      <c r="BK11" s="597"/>
      <c r="BL11" s="597"/>
      <c r="BM11" s="597"/>
      <c r="BN11" s="598"/>
      <c r="BO11" s="638">
        <v>2.8</v>
      </c>
      <c r="BP11" s="638"/>
      <c r="BQ11" s="638"/>
      <c r="BR11" s="638"/>
      <c r="BS11" s="639">
        <v>27579</v>
      </c>
      <c r="BT11" s="639"/>
      <c r="BU11" s="639"/>
      <c r="BV11" s="639"/>
      <c r="BW11" s="639"/>
      <c r="BX11" s="639"/>
      <c r="BY11" s="639"/>
      <c r="BZ11" s="639"/>
      <c r="CA11" s="639"/>
      <c r="CB11" s="673"/>
      <c r="CD11" s="593" t="s">
        <v>181</v>
      </c>
      <c r="CE11" s="594"/>
      <c r="CF11" s="594"/>
      <c r="CG11" s="594"/>
      <c r="CH11" s="594"/>
      <c r="CI11" s="594"/>
      <c r="CJ11" s="594"/>
      <c r="CK11" s="594"/>
      <c r="CL11" s="594"/>
      <c r="CM11" s="594"/>
      <c r="CN11" s="594"/>
      <c r="CO11" s="594"/>
      <c r="CP11" s="594"/>
      <c r="CQ11" s="595"/>
      <c r="CR11" s="596">
        <v>654699</v>
      </c>
      <c r="CS11" s="597"/>
      <c r="CT11" s="597"/>
      <c r="CU11" s="597"/>
      <c r="CV11" s="597"/>
      <c r="CW11" s="597"/>
      <c r="CX11" s="597"/>
      <c r="CY11" s="598"/>
      <c r="CZ11" s="638">
        <v>4.7</v>
      </c>
      <c r="DA11" s="638"/>
      <c r="DB11" s="638"/>
      <c r="DC11" s="638"/>
      <c r="DD11" s="602">
        <v>158949</v>
      </c>
      <c r="DE11" s="597"/>
      <c r="DF11" s="597"/>
      <c r="DG11" s="597"/>
      <c r="DH11" s="597"/>
      <c r="DI11" s="597"/>
      <c r="DJ11" s="597"/>
      <c r="DK11" s="597"/>
      <c r="DL11" s="597"/>
      <c r="DM11" s="597"/>
      <c r="DN11" s="597"/>
      <c r="DO11" s="597"/>
      <c r="DP11" s="598"/>
      <c r="DQ11" s="602">
        <v>284144</v>
      </c>
      <c r="DR11" s="597"/>
      <c r="DS11" s="597"/>
      <c r="DT11" s="597"/>
      <c r="DU11" s="597"/>
      <c r="DV11" s="597"/>
      <c r="DW11" s="597"/>
      <c r="DX11" s="597"/>
      <c r="DY11" s="597"/>
      <c r="DZ11" s="597"/>
      <c r="EA11" s="597"/>
      <c r="EB11" s="597"/>
      <c r="EC11" s="637"/>
    </row>
    <row r="12" spans="2:143" ht="11.25" customHeight="1" x14ac:dyDescent="0.15">
      <c r="B12" s="593" t="s">
        <v>182</v>
      </c>
      <c r="C12" s="594"/>
      <c r="D12" s="594"/>
      <c r="E12" s="594"/>
      <c r="F12" s="594"/>
      <c r="G12" s="594"/>
      <c r="H12" s="594"/>
      <c r="I12" s="594"/>
      <c r="J12" s="594"/>
      <c r="K12" s="594"/>
      <c r="L12" s="594"/>
      <c r="M12" s="594"/>
      <c r="N12" s="594"/>
      <c r="O12" s="594"/>
      <c r="P12" s="594"/>
      <c r="Q12" s="595"/>
      <c r="R12" s="596">
        <v>18696</v>
      </c>
      <c r="S12" s="597"/>
      <c r="T12" s="597"/>
      <c r="U12" s="597"/>
      <c r="V12" s="597"/>
      <c r="W12" s="597"/>
      <c r="X12" s="597"/>
      <c r="Y12" s="598"/>
      <c r="Z12" s="638">
        <v>0.1</v>
      </c>
      <c r="AA12" s="638"/>
      <c r="AB12" s="638"/>
      <c r="AC12" s="638"/>
      <c r="AD12" s="639">
        <v>18696</v>
      </c>
      <c r="AE12" s="639"/>
      <c r="AF12" s="639"/>
      <c r="AG12" s="639"/>
      <c r="AH12" s="639"/>
      <c r="AI12" s="639"/>
      <c r="AJ12" s="639"/>
      <c r="AK12" s="639"/>
      <c r="AL12" s="599">
        <v>0.2</v>
      </c>
      <c r="AM12" s="600"/>
      <c r="AN12" s="600"/>
      <c r="AO12" s="640"/>
      <c r="AP12" s="593" t="s">
        <v>183</v>
      </c>
      <c r="AQ12" s="594"/>
      <c r="AR12" s="594"/>
      <c r="AS12" s="594"/>
      <c r="AT12" s="594"/>
      <c r="AU12" s="594"/>
      <c r="AV12" s="594"/>
      <c r="AW12" s="594"/>
      <c r="AX12" s="594"/>
      <c r="AY12" s="594"/>
      <c r="AZ12" s="594"/>
      <c r="BA12" s="594"/>
      <c r="BB12" s="594"/>
      <c r="BC12" s="594"/>
      <c r="BD12" s="594"/>
      <c r="BE12" s="594"/>
      <c r="BF12" s="595"/>
      <c r="BG12" s="596">
        <v>1608976</v>
      </c>
      <c r="BH12" s="597"/>
      <c r="BI12" s="597"/>
      <c r="BJ12" s="597"/>
      <c r="BK12" s="597"/>
      <c r="BL12" s="597"/>
      <c r="BM12" s="597"/>
      <c r="BN12" s="598"/>
      <c r="BO12" s="638">
        <v>46.7</v>
      </c>
      <c r="BP12" s="638"/>
      <c r="BQ12" s="638"/>
      <c r="BR12" s="638"/>
      <c r="BS12" s="639" t="s">
        <v>62</v>
      </c>
      <c r="BT12" s="639"/>
      <c r="BU12" s="639"/>
      <c r="BV12" s="639"/>
      <c r="BW12" s="639"/>
      <c r="BX12" s="639"/>
      <c r="BY12" s="639"/>
      <c r="BZ12" s="639"/>
      <c r="CA12" s="639"/>
      <c r="CB12" s="673"/>
      <c r="CD12" s="593" t="s">
        <v>184</v>
      </c>
      <c r="CE12" s="594"/>
      <c r="CF12" s="594"/>
      <c r="CG12" s="594"/>
      <c r="CH12" s="594"/>
      <c r="CI12" s="594"/>
      <c r="CJ12" s="594"/>
      <c r="CK12" s="594"/>
      <c r="CL12" s="594"/>
      <c r="CM12" s="594"/>
      <c r="CN12" s="594"/>
      <c r="CO12" s="594"/>
      <c r="CP12" s="594"/>
      <c r="CQ12" s="595"/>
      <c r="CR12" s="596">
        <v>125908</v>
      </c>
      <c r="CS12" s="597"/>
      <c r="CT12" s="597"/>
      <c r="CU12" s="597"/>
      <c r="CV12" s="597"/>
      <c r="CW12" s="597"/>
      <c r="CX12" s="597"/>
      <c r="CY12" s="598"/>
      <c r="CZ12" s="638">
        <v>0.9</v>
      </c>
      <c r="DA12" s="638"/>
      <c r="DB12" s="638"/>
      <c r="DC12" s="638"/>
      <c r="DD12" s="602">
        <v>970</v>
      </c>
      <c r="DE12" s="597"/>
      <c r="DF12" s="597"/>
      <c r="DG12" s="597"/>
      <c r="DH12" s="597"/>
      <c r="DI12" s="597"/>
      <c r="DJ12" s="597"/>
      <c r="DK12" s="597"/>
      <c r="DL12" s="597"/>
      <c r="DM12" s="597"/>
      <c r="DN12" s="597"/>
      <c r="DO12" s="597"/>
      <c r="DP12" s="598"/>
      <c r="DQ12" s="602">
        <v>110771</v>
      </c>
      <c r="DR12" s="597"/>
      <c r="DS12" s="597"/>
      <c r="DT12" s="597"/>
      <c r="DU12" s="597"/>
      <c r="DV12" s="597"/>
      <c r="DW12" s="597"/>
      <c r="DX12" s="597"/>
      <c r="DY12" s="597"/>
      <c r="DZ12" s="597"/>
      <c r="EA12" s="597"/>
      <c r="EB12" s="597"/>
      <c r="EC12" s="637"/>
    </row>
    <row r="13" spans="2:143" ht="11.25" customHeight="1" x14ac:dyDescent="0.15">
      <c r="B13" s="593" t="s">
        <v>185</v>
      </c>
      <c r="C13" s="594"/>
      <c r="D13" s="594"/>
      <c r="E13" s="594"/>
      <c r="F13" s="594"/>
      <c r="G13" s="594"/>
      <c r="H13" s="594"/>
      <c r="I13" s="594"/>
      <c r="J13" s="594"/>
      <c r="K13" s="594"/>
      <c r="L13" s="594"/>
      <c r="M13" s="594"/>
      <c r="N13" s="594"/>
      <c r="O13" s="594"/>
      <c r="P13" s="594"/>
      <c r="Q13" s="595"/>
      <c r="R13" s="596" t="s">
        <v>62</v>
      </c>
      <c r="S13" s="597"/>
      <c r="T13" s="597"/>
      <c r="U13" s="597"/>
      <c r="V13" s="597"/>
      <c r="W13" s="597"/>
      <c r="X13" s="597"/>
      <c r="Y13" s="598"/>
      <c r="Z13" s="638" t="s">
        <v>62</v>
      </c>
      <c r="AA13" s="638"/>
      <c r="AB13" s="638"/>
      <c r="AC13" s="638"/>
      <c r="AD13" s="639" t="s">
        <v>62</v>
      </c>
      <c r="AE13" s="639"/>
      <c r="AF13" s="639"/>
      <c r="AG13" s="639"/>
      <c r="AH13" s="639"/>
      <c r="AI13" s="639"/>
      <c r="AJ13" s="639"/>
      <c r="AK13" s="639"/>
      <c r="AL13" s="599" t="s">
        <v>62</v>
      </c>
      <c r="AM13" s="600"/>
      <c r="AN13" s="600"/>
      <c r="AO13" s="640"/>
      <c r="AP13" s="593" t="s">
        <v>186</v>
      </c>
      <c r="AQ13" s="594"/>
      <c r="AR13" s="594"/>
      <c r="AS13" s="594"/>
      <c r="AT13" s="594"/>
      <c r="AU13" s="594"/>
      <c r="AV13" s="594"/>
      <c r="AW13" s="594"/>
      <c r="AX13" s="594"/>
      <c r="AY13" s="594"/>
      <c r="AZ13" s="594"/>
      <c r="BA13" s="594"/>
      <c r="BB13" s="594"/>
      <c r="BC13" s="594"/>
      <c r="BD13" s="594"/>
      <c r="BE13" s="594"/>
      <c r="BF13" s="595"/>
      <c r="BG13" s="596">
        <v>1607877</v>
      </c>
      <c r="BH13" s="597"/>
      <c r="BI13" s="597"/>
      <c r="BJ13" s="597"/>
      <c r="BK13" s="597"/>
      <c r="BL13" s="597"/>
      <c r="BM13" s="597"/>
      <c r="BN13" s="598"/>
      <c r="BO13" s="638">
        <v>46.7</v>
      </c>
      <c r="BP13" s="638"/>
      <c r="BQ13" s="638"/>
      <c r="BR13" s="638"/>
      <c r="BS13" s="639" t="s">
        <v>62</v>
      </c>
      <c r="BT13" s="639"/>
      <c r="BU13" s="639"/>
      <c r="BV13" s="639"/>
      <c r="BW13" s="639"/>
      <c r="BX13" s="639"/>
      <c r="BY13" s="639"/>
      <c r="BZ13" s="639"/>
      <c r="CA13" s="639"/>
      <c r="CB13" s="673"/>
      <c r="CD13" s="593" t="s">
        <v>187</v>
      </c>
      <c r="CE13" s="594"/>
      <c r="CF13" s="594"/>
      <c r="CG13" s="594"/>
      <c r="CH13" s="594"/>
      <c r="CI13" s="594"/>
      <c r="CJ13" s="594"/>
      <c r="CK13" s="594"/>
      <c r="CL13" s="594"/>
      <c r="CM13" s="594"/>
      <c r="CN13" s="594"/>
      <c r="CO13" s="594"/>
      <c r="CP13" s="594"/>
      <c r="CQ13" s="595"/>
      <c r="CR13" s="596">
        <v>1553950</v>
      </c>
      <c r="CS13" s="597"/>
      <c r="CT13" s="597"/>
      <c r="CU13" s="597"/>
      <c r="CV13" s="597"/>
      <c r="CW13" s="597"/>
      <c r="CX13" s="597"/>
      <c r="CY13" s="598"/>
      <c r="CZ13" s="638">
        <v>11.1</v>
      </c>
      <c r="DA13" s="638"/>
      <c r="DB13" s="638"/>
      <c r="DC13" s="638"/>
      <c r="DD13" s="602">
        <v>372838</v>
      </c>
      <c r="DE13" s="597"/>
      <c r="DF13" s="597"/>
      <c r="DG13" s="597"/>
      <c r="DH13" s="597"/>
      <c r="DI13" s="597"/>
      <c r="DJ13" s="597"/>
      <c r="DK13" s="597"/>
      <c r="DL13" s="597"/>
      <c r="DM13" s="597"/>
      <c r="DN13" s="597"/>
      <c r="DO13" s="597"/>
      <c r="DP13" s="598"/>
      <c r="DQ13" s="602">
        <v>1031691</v>
      </c>
      <c r="DR13" s="597"/>
      <c r="DS13" s="597"/>
      <c r="DT13" s="597"/>
      <c r="DU13" s="597"/>
      <c r="DV13" s="597"/>
      <c r="DW13" s="597"/>
      <c r="DX13" s="597"/>
      <c r="DY13" s="597"/>
      <c r="DZ13" s="597"/>
      <c r="EA13" s="597"/>
      <c r="EB13" s="597"/>
      <c r="EC13" s="637"/>
    </row>
    <row r="14" spans="2:143" ht="11.25" customHeight="1" x14ac:dyDescent="0.15">
      <c r="B14" s="593" t="s">
        <v>188</v>
      </c>
      <c r="C14" s="594"/>
      <c r="D14" s="594"/>
      <c r="E14" s="594"/>
      <c r="F14" s="594"/>
      <c r="G14" s="594"/>
      <c r="H14" s="594"/>
      <c r="I14" s="594"/>
      <c r="J14" s="594"/>
      <c r="K14" s="594"/>
      <c r="L14" s="594"/>
      <c r="M14" s="594"/>
      <c r="N14" s="594"/>
      <c r="O14" s="594"/>
      <c r="P14" s="594"/>
      <c r="Q14" s="595"/>
      <c r="R14" s="596">
        <v>1517</v>
      </c>
      <c r="S14" s="597"/>
      <c r="T14" s="597"/>
      <c r="U14" s="597"/>
      <c r="V14" s="597"/>
      <c r="W14" s="597"/>
      <c r="X14" s="597"/>
      <c r="Y14" s="598"/>
      <c r="Z14" s="638">
        <v>0</v>
      </c>
      <c r="AA14" s="638"/>
      <c r="AB14" s="638"/>
      <c r="AC14" s="638"/>
      <c r="AD14" s="639">
        <v>1517</v>
      </c>
      <c r="AE14" s="639"/>
      <c r="AF14" s="639"/>
      <c r="AG14" s="639"/>
      <c r="AH14" s="639"/>
      <c r="AI14" s="639"/>
      <c r="AJ14" s="639"/>
      <c r="AK14" s="639"/>
      <c r="AL14" s="599">
        <v>0</v>
      </c>
      <c r="AM14" s="600"/>
      <c r="AN14" s="600"/>
      <c r="AO14" s="640"/>
      <c r="AP14" s="593" t="s">
        <v>189</v>
      </c>
      <c r="AQ14" s="594"/>
      <c r="AR14" s="594"/>
      <c r="AS14" s="594"/>
      <c r="AT14" s="594"/>
      <c r="AU14" s="594"/>
      <c r="AV14" s="594"/>
      <c r="AW14" s="594"/>
      <c r="AX14" s="594"/>
      <c r="AY14" s="594"/>
      <c r="AZ14" s="594"/>
      <c r="BA14" s="594"/>
      <c r="BB14" s="594"/>
      <c r="BC14" s="594"/>
      <c r="BD14" s="594"/>
      <c r="BE14" s="594"/>
      <c r="BF14" s="595"/>
      <c r="BG14" s="596">
        <v>118506</v>
      </c>
      <c r="BH14" s="597"/>
      <c r="BI14" s="597"/>
      <c r="BJ14" s="597"/>
      <c r="BK14" s="597"/>
      <c r="BL14" s="597"/>
      <c r="BM14" s="597"/>
      <c r="BN14" s="598"/>
      <c r="BO14" s="638">
        <v>3.4</v>
      </c>
      <c r="BP14" s="638"/>
      <c r="BQ14" s="638"/>
      <c r="BR14" s="638"/>
      <c r="BS14" s="639" t="s">
        <v>62</v>
      </c>
      <c r="BT14" s="639"/>
      <c r="BU14" s="639"/>
      <c r="BV14" s="639"/>
      <c r="BW14" s="639"/>
      <c r="BX14" s="639"/>
      <c r="BY14" s="639"/>
      <c r="BZ14" s="639"/>
      <c r="CA14" s="639"/>
      <c r="CB14" s="673"/>
      <c r="CD14" s="593" t="s">
        <v>190</v>
      </c>
      <c r="CE14" s="594"/>
      <c r="CF14" s="594"/>
      <c r="CG14" s="594"/>
      <c r="CH14" s="594"/>
      <c r="CI14" s="594"/>
      <c r="CJ14" s="594"/>
      <c r="CK14" s="594"/>
      <c r="CL14" s="594"/>
      <c r="CM14" s="594"/>
      <c r="CN14" s="594"/>
      <c r="CO14" s="594"/>
      <c r="CP14" s="594"/>
      <c r="CQ14" s="595"/>
      <c r="CR14" s="596">
        <v>498575</v>
      </c>
      <c r="CS14" s="597"/>
      <c r="CT14" s="597"/>
      <c r="CU14" s="597"/>
      <c r="CV14" s="597"/>
      <c r="CW14" s="597"/>
      <c r="CX14" s="597"/>
      <c r="CY14" s="598"/>
      <c r="CZ14" s="638">
        <v>3.6</v>
      </c>
      <c r="DA14" s="638"/>
      <c r="DB14" s="638"/>
      <c r="DC14" s="638"/>
      <c r="DD14" s="602">
        <v>6884</v>
      </c>
      <c r="DE14" s="597"/>
      <c r="DF14" s="597"/>
      <c r="DG14" s="597"/>
      <c r="DH14" s="597"/>
      <c r="DI14" s="597"/>
      <c r="DJ14" s="597"/>
      <c r="DK14" s="597"/>
      <c r="DL14" s="597"/>
      <c r="DM14" s="597"/>
      <c r="DN14" s="597"/>
      <c r="DO14" s="597"/>
      <c r="DP14" s="598"/>
      <c r="DQ14" s="602">
        <v>489135</v>
      </c>
      <c r="DR14" s="597"/>
      <c r="DS14" s="597"/>
      <c r="DT14" s="597"/>
      <c r="DU14" s="597"/>
      <c r="DV14" s="597"/>
      <c r="DW14" s="597"/>
      <c r="DX14" s="597"/>
      <c r="DY14" s="597"/>
      <c r="DZ14" s="597"/>
      <c r="EA14" s="597"/>
      <c r="EB14" s="597"/>
      <c r="EC14" s="637"/>
    </row>
    <row r="15" spans="2:143" ht="11.25" customHeight="1" x14ac:dyDescent="0.15">
      <c r="B15" s="593" t="s">
        <v>191</v>
      </c>
      <c r="C15" s="594"/>
      <c r="D15" s="594"/>
      <c r="E15" s="594"/>
      <c r="F15" s="594"/>
      <c r="G15" s="594"/>
      <c r="H15" s="594"/>
      <c r="I15" s="594"/>
      <c r="J15" s="594"/>
      <c r="K15" s="594"/>
      <c r="L15" s="594"/>
      <c r="M15" s="594"/>
      <c r="N15" s="594"/>
      <c r="O15" s="594"/>
      <c r="P15" s="594"/>
      <c r="Q15" s="595"/>
      <c r="R15" s="596" t="s">
        <v>62</v>
      </c>
      <c r="S15" s="597"/>
      <c r="T15" s="597"/>
      <c r="U15" s="597"/>
      <c r="V15" s="597"/>
      <c r="W15" s="597"/>
      <c r="X15" s="597"/>
      <c r="Y15" s="598"/>
      <c r="Z15" s="638" t="s">
        <v>62</v>
      </c>
      <c r="AA15" s="638"/>
      <c r="AB15" s="638"/>
      <c r="AC15" s="638"/>
      <c r="AD15" s="639" t="s">
        <v>62</v>
      </c>
      <c r="AE15" s="639"/>
      <c r="AF15" s="639"/>
      <c r="AG15" s="639"/>
      <c r="AH15" s="639"/>
      <c r="AI15" s="639"/>
      <c r="AJ15" s="639"/>
      <c r="AK15" s="639"/>
      <c r="AL15" s="599" t="s">
        <v>62</v>
      </c>
      <c r="AM15" s="600"/>
      <c r="AN15" s="600"/>
      <c r="AO15" s="640"/>
      <c r="AP15" s="593" t="s">
        <v>192</v>
      </c>
      <c r="AQ15" s="594"/>
      <c r="AR15" s="594"/>
      <c r="AS15" s="594"/>
      <c r="AT15" s="594"/>
      <c r="AU15" s="594"/>
      <c r="AV15" s="594"/>
      <c r="AW15" s="594"/>
      <c r="AX15" s="594"/>
      <c r="AY15" s="594"/>
      <c r="AZ15" s="594"/>
      <c r="BA15" s="594"/>
      <c r="BB15" s="594"/>
      <c r="BC15" s="594"/>
      <c r="BD15" s="594"/>
      <c r="BE15" s="594"/>
      <c r="BF15" s="595"/>
      <c r="BG15" s="596">
        <v>287584</v>
      </c>
      <c r="BH15" s="597"/>
      <c r="BI15" s="597"/>
      <c r="BJ15" s="597"/>
      <c r="BK15" s="597"/>
      <c r="BL15" s="597"/>
      <c r="BM15" s="597"/>
      <c r="BN15" s="598"/>
      <c r="BO15" s="638">
        <v>8.3000000000000007</v>
      </c>
      <c r="BP15" s="638"/>
      <c r="BQ15" s="638"/>
      <c r="BR15" s="638"/>
      <c r="BS15" s="639" t="s">
        <v>62</v>
      </c>
      <c r="BT15" s="639"/>
      <c r="BU15" s="639"/>
      <c r="BV15" s="639"/>
      <c r="BW15" s="639"/>
      <c r="BX15" s="639"/>
      <c r="BY15" s="639"/>
      <c r="BZ15" s="639"/>
      <c r="CA15" s="639"/>
      <c r="CB15" s="673"/>
      <c r="CD15" s="593" t="s">
        <v>193</v>
      </c>
      <c r="CE15" s="594"/>
      <c r="CF15" s="594"/>
      <c r="CG15" s="594"/>
      <c r="CH15" s="594"/>
      <c r="CI15" s="594"/>
      <c r="CJ15" s="594"/>
      <c r="CK15" s="594"/>
      <c r="CL15" s="594"/>
      <c r="CM15" s="594"/>
      <c r="CN15" s="594"/>
      <c r="CO15" s="594"/>
      <c r="CP15" s="594"/>
      <c r="CQ15" s="595"/>
      <c r="CR15" s="596">
        <v>1461702</v>
      </c>
      <c r="CS15" s="597"/>
      <c r="CT15" s="597"/>
      <c r="CU15" s="597"/>
      <c r="CV15" s="597"/>
      <c r="CW15" s="597"/>
      <c r="CX15" s="597"/>
      <c r="CY15" s="598"/>
      <c r="CZ15" s="638">
        <v>10.5</v>
      </c>
      <c r="DA15" s="638"/>
      <c r="DB15" s="638"/>
      <c r="DC15" s="638"/>
      <c r="DD15" s="602">
        <v>268820</v>
      </c>
      <c r="DE15" s="597"/>
      <c r="DF15" s="597"/>
      <c r="DG15" s="597"/>
      <c r="DH15" s="597"/>
      <c r="DI15" s="597"/>
      <c r="DJ15" s="597"/>
      <c r="DK15" s="597"/>
      <c r="DL15" s="597"/>
      <c r="DM15" s="597"/>
      <c r="DN15" s="597"/>
      <c r="DO15" s="597"/>
      <c r="DP15" s="598"/>
      <c r="DQ15" s="602">
        <v>1026211</v>
      </c>
      <c r="DR15" s="597"/>
      <c r="DS15" s="597"/>
      <c r="DT15" s="597"/>
      <c r="DU15" s="597"/>
      <c r="DV15" s="597"/>
      <c r="DW15" s="597"/>
      <c r="DX15" s="597"/>
      <c r="DY15" s="597"/>
      <c r="DZ15" s="597"/>
      <c r="EA15" s="597"/>
      <c r="EB15" s="597"/>
      <c r="EC15" s="637"/>
    </row>
    <row r="16" spans="2:143" ht="11.25" customHeight="1" x14ac:dyDescent="0.15">
      <c r="B16" s="593" t="s">
        <v>194</v>
      </c>
      <c r="C16" s="594"/>
      <c r="D16" s="594"/>
      <c r="E16" s="594"/>
      <c r="F16" s="594"/>
      <c r="G16" s="594"/>
      <c r="H16" s="594"/>
      <c r="I16" s="594"/>
      <c r="J16" s="594"/>
      <c r="K16" s="594"/>
      <c r="L16" s="594"/>
      <c r="M16" s="594"/>
      <c r="N16" s="594"/>
      <c r="O16" s="594"/>
      <c r="P16" s="594"/>
      <c r="Q16" s="595"/>
      <c r="R16" s="596">
        <v>27023</v>
      </c>
      <c r="S16" s="597"/>
      <c r="T16" s="597"/>
      <c r="U16" s="597"/>
      <c r="V16" s="597"/>
      <c r="W16" s="597"/>
      <c r="X16" s="597"/>
      <c r="Y16" s="598"/>
      <c r="Z16" s="638">
        <v>0.2</v>
      </c>
      <c r="AA16" s="638"/>
      <c r="AB16" s="638"/>
      <c r="AC16" s="638"/>
      <c r="AD16" s="639">
        <v>27023</v>
      </c>
      <c r="AE16" s="639"/>
      <c r="AF16" s="639"/>
      <c r="AG16" s="639"/>
      <c r="AH16" s="639"/>
      <c r="AI16" s="639"/>
      <c r="AJ16" s="639"/>
      <c r="AK16" s="639"/>
      <c r="AL16" s="599">
        <v>0.3</v>
      </c>
      <c r="AM16" s="600"/>
      <c r="AN16" s="600"/>
      <c r="AO16" s="640"/>
      <c r="AP16" s="593" t="s">
        <v>195</v>
      </c>
      <c r="AQ16" s="594"/>
      <c r="AR16" s="594"/>
      <c r="AS16" s="594"/>
      <c r="AT16" s="594"/>
      <c r="AU16" s="594"/>
      <c r="AV16" s="594"/>
      <c r="AW16" s="594"/>
      <c r="AX16" s="594"/>
      <c r="AY16" s="594"/>
      <c r="AZ16" s="594"/>
      <c r="BA16" s="594"/>
      <c r="BB16" s="594"/>
      <c r="BC16" s="594"/>
      <c r="BD16" s="594"/>
      <c r="BE16" s="594"/>
      <c r="BF16" s="595"/>
      <c r="BG16" s="596" t="s">
        <v>62</v>
      </c>
      <c r="BH16" s="597"/>
      <c r="BI16" s="597"/>
      <c r="BJ16" s="597"/>
      <c r="BK16" s="597"/>
      <c r="BL16" s="597"/>
      <c r="BM16" s="597"/>
      <c r="BN16" s="598"/>
      <c r="BO16" s="638" t="s">
        <v>62</v>
      </c>
      <c r="BP16" s="638"/>
      <c r="BQ16" s="638"/>
      <c r="BR16" s="638"/>
      <c r="BS16" s="639" t="s">
        <v>62</v>
      </c>
      <c r="BT16" s="639"/>
      <c r="BU16" s="639"/>
      <c r="BV16" s="639"/>
      <c r="BW16" s="639"/>
      <c r="BX16" s="639"/>
      <c r="BY16" s="639"/>
      <c r="BZ16" s="639"/>
      <c r="CA16" s="639"/>
      <c r="CB16" s="673"/>
      <c r="CD16" s="593" t="s">
        <v>196</v>
      </c>
      <c r="CE16" s="594"/>
      <c r="CF16" s="594"/>
      <c r="CG16" s="594"/>
      <c r="CH16" s="594"/>
      <c r="CI16" s="594"/>
      <c r="CJ16" s="594"/>
      <c r="CK16" s="594"/>
      <c r="CL16" s="594"/>
      <c r="CM16" s="594"/>
      <c r="CN16" s="594"/>
      <c r="CO16" s="594"/>
      <c r="CP16" s="594"/>
      <c r="CQ16" s="595"/>
      <c r="CR16" s="596">
        <v>75633</v>
      </c>
      <c r="CS16" s="597"/>
      <c r="CT16" s="597"/>
      <c r="CU16" s="597"/>
      <c r="CV16" s="597"/>
      <c r="CW16" s="597"/>
      <c r="CX16" s="597"/>
      <c r="CY16" s="598"/>
      <c r="CZ16" s="638">
        <v>0.5</v>
      </c>
      <c r="DA16" s="638"/>
      <c r="DB16" s="638"/>
      <c r="DC16" s="638"/>
      <c r="DD16" s="602" t="s">
        <v>62</v>
      </c>
      <c r="DE16" s="597"/>
      <c r="DF16" s="597"/>
      <c r="DG16" s="597"/>
      <c r="DH16" s="597"/>
      <c r="DI16" s="597"/>
      <c r="DJ16" s="597"/>
      <c r="DK16" s="597"/>
      <c r="DL16" s="597"/>
      <c r="DM16" s="597"/>
      <c r="DN16" s="597"/>
      <c r="DO16" s="597"/>
      <c r="DP16" s="598"/>
      <c r="DQ16" s="602">
        <v>30851</v>
      </c>
      <c r="DR16" s="597"/>
      <c r="DS16" s="597"/>
      <c r="DT16" s="597"/>
      <c r="DU16" s="597"/>
      <c r="DV16" s="597"/>
      <c r="DW16" s="597"/>
      <c r="DX16" s="597"/>
      <c r="DY16" s="597"/>
      <c r="DZ16" s="597"/>
      <c r="EA16" s="597"/>
      <c r="EB16" s="597"/>
      <c r="EC16" s="637"/>
    </row>
    <row r="17" spans="2:133" ht="11.25" customHeight="1" x14ac:dyDescent="0.15">
      <c r="B17" s="593" t="s">
        <v>197</v>
      </c>
      <c r="C17" s="594"/>
      <c r="D17" s="594"/>
      <c r="E17" s="594"/>
      <c r="F17" s="594"/>
      <c r="G17" s="594"/>
      <c r="H17" s="594"/>
      <c r="I17" s="594"/>
      <c r="J17" s="594"/>
      <c r="K17" s="594"/>
      <c r="L17" s="594"/>
      <c r="M17" s="594"/>
      <c r="N17" s="594"/>
      <c r="O17" s="594"/>
      <c r="P17" s="594"/>
      <c r="Q17" s="595"/>
      <c r="R17" s="596">
        <v>49437</v>
      </c>
      <c r="S17" s="597"/>
      <c r="T17" s="597"/>
      <c r="U17" s="597"/>
      <c r="V17" s="597"/>
      <c r="W17" s="597"/>
      <c r="X17" s="597"/>
      <c r="Y17" s="598"/>
      <c r="Z17" s="638">
        <v>0.3</v>
      </c>
      <c r="AA17" s="638"/>
      <c r="AB17" s="638"/>
      <c r="AC17" s="638"/>
      <c r="AD17" s="639">
        <v>49437</v>
      </c>
      <c r="AE17" s="639"/>
      <c r="AF17" s="639"/>
      <c r="AG17" s="639"/>
      <c r="AH17" s="639"/>
      <c r="AI17" s="639"/>
      <c r="AJ17" s="639"/>
      <c r="AK17" s="639"/>
      <c r="AL17" s="599">
        <v>0.6</v>
      </c>
      <c r="AM17" s="600"/>
      <c r="AN17" s="600"/>
      <c r="AO17" s="640"/>
      <c r="AP17" s="593" t="s">
        <v>198</v>
      </c>
      <c r="AQ17" s="594"/>
      <c r="AR17" s="594"/>
      <c r="AS17" s="594"/>
      <c r="AT17" s="594"/>
      <c r="AU17" s="594"/>
      <c r="AV17" s="594"/>
      <c r="AW17" s="594"/>
      <c r="AX17" s="594"/>
      <c r="AY17" s="594"/>
      <c r="AZ17" s="594"/>
      <c r="BA17" s="594"/>
      <c r="BB17" s="594"/>
      <c r="BC17" s="594"/>
      <c r="BD17" s="594"/>
      <c r="BE17" s="594"/>
      <c r="BF17" s="595"/>
      <c r="BG17" s="596" t="s">
        <v>62</v>
      </c>
      <c r="BH17" s="597"/>
      <c r="BI17" s="597"/>
      <c r="BJ17" s="597"/>
      <c r="BK17" s="597"/>
      <c r="BL17" s="597"/>
      <c r="BM17" s="597"/>
      <c r="BN17" s="598"/>
      <c r="BO17" s="638" t="s">
        <v>62</v>
      </c>
      <c r="BP17" s="638"/>
      <c r="BQ17" s="638"/>
      <c r="BR17" s="638"/>
      <c r="BS17" s="639" t="s">
        <v>62</v>
      </c>
      <c r="BT17" s="639"/>
      <c r="BU17" s="639"/>
      <c r="BV17" s="639"/>
      <c r="BW17" s="639"/>
      <c r="BX17" s="639"/>
      <c r="BY17" s="639"/>
      <c r="BZ17" s="639"/>
      <c r="CA17" s="639"/>
      <c r="CB17" s="673"/>
      <c r="CD17" s="593" t="s">
        <v>199</v>
      </c>
      <c r="CE17" s="594"/>
      <c r="CF17" s="594"/>
      <c r="CG17" s="594"/>
      <c r="CH17" s="594"/>
      <c r="CI17" s="594"/>
      <c r="CJ17" s="594"/>
      <c r="CK17" s="594"/>
      <c r="CL17" s="594"/>
      <c r="CM17" s="594"/>
      <c r="CN17" s="594"/>
      <c r="CO17" s="594"/>
      <c r="CP17" s="594"/>
      <c r="CQ17" s="595"/>
      <c r="CR17" s="596">
        <v>1350071</v>
      </c>
      <c r="CS17" s="597"/>
      <c r="CT17" s="597"/>
      <c r="CU17" s="597"/>
      <c r="CV17" s="597"/>
      <c r="CW17" s="597"/>
      <c r="CX17" s="597"/>
      <c r="CY17" s="598"/>
      <c r="CZ17" s="638">
        <v>9.6999999999999993</v>
      </c>
      <c r="DA17" s="638"/>
      <c r="DB17" s="638"/>
      <c r="DC17" s="638"/>
      <c r="DD17" s="602" t="s">
        <v>62</v>
      </c>
      <c r="DE17" s="597"/>
      <c r="DF17" s="597"/>
      <c r="DG17" s="597"/>
      <c r="DH17" s="597"/>
      <c r="DI17" s="597"/>
      <c r="DJ17" s="597"/>
      <c r="DK17" s="597"/>
      <c r="DL17" s="597"/>
      <c r="DM17" s="597"/>
      <c r="DN17" s="597"/>
      <c r="DO17" s="597"/>
      <c r="DP17" s="598"/>
      <c r="DQ17" s="602">
        <v>1308892</v>
      </c>
      <c r="DR17" s="597"/>
      <c r="DS17" s="597"/>
      <c r="DT17" s="597"/>
      <c r="DU17" s="597"/>
      <c r="DV17" s="597"/>
      <c r="DW17" s="597"/>
      <c r="DX17" s="597"/>
      <c r="DY17" s="597"/>
      <c r="DZ17" s="597"/>
      <c r="EA17" s="597"/>
      <c r="EB17" s="597"/>
      <c r="EC17" s="637"/>
    </row>
    <row r="18" spans="2:133" ht="11.25" customHeight="1" x14ac:dyDescent="0.15">
      <c r="B18" s="593" t="s">
        <v>200</v>
      </c>
      <c r="C18" s="594"/>
      <c r="D18" s="594"/>
      <c r="E18" s="594"/>
      <c r="F18" s="594"/>
      <c r="G18" s="594"/>
      <c r="H18" s="594"/>
      <c r="I18" s="594"/>
      <c r="J18" s="594"/>
      <c r="K18" s="594"/>
      <c r="L18" s="594"/>
      <c r="M18" s="594"/>
      <c r="N18" s="594"/>
      <c r="O18" s="594"/>
      <c r="P18" s="594"/>
      <c r="Q18" s="595"/>
      <c r="R18" s="596">
        <v>46273</v>
      </c>
      <c r="S18" s="597"/>
      <c r="T18" s="597"/>
      <c r="U18" s="597"/>
      <c r="V18" s="597"/>
      <c r="W18" s="597"/>
      <c r="X18" s="597"/>
      <c r="Y18" s="598"/>
      <c r="Z18" s="638">
        <v>0.3</v>
      </c>
      <c r="AA18" s="638"/>
      <c r="AB18" s="638"/>
      <c r="AC18" s="638"/>
      <c r="AD18" s="639">
        <v>46273</v>
      </c>
      <c r="AE18" s="639"/>
      <c r="AF18" s="639"/>
      <c r="AG18" s="639"/>
      <c r="AH18" s="639"/>
      <c r="AI18" s="639"/>
      <c r="AJ18" s="639"/>
      <c r="AK18" s="639"/>
      <c r="AL18" s="599">
        <v>0.6</v>
      </c>
      <c r="AM18" s="600"/>
      <c r="AN18" s="600"/>
      <c r="AO18" s="640"/>
      <c r="AP18" s="593" t="s">
        <v>201</v>
      </c>
      <c r="AQ18" s="594"/>
      <c r="AR18" s="594"/>
      <c r="AS18" s="594"/>
      <c r="AT18" s="594"/>
      <c r="AU18" s="594"/>
      <c r="AV18" s="594"/>
      <c r="AW18" s="594"/>
      <c r="AX18" s="594"/>
      <c r="AY18" s="594"/>
      <c r="AZ18" s="594"/>
      <c r="BA18" s="594"/>
      <c r="BB18" s="594"/>
      <c r="BC18" s="594"/>
      <c r="BD18" s="594"/>
      <c r="BE18" s="594"/>
      <c r="BF18" s="595"/>
      <c r="BG18" s="596" t="s">
        <v>62</v>
      </c>
      <c r="BH18" s="597"/>
      <c r="BI18" s="597"/>
      <c r="BJ18" s="597"/>
      <c r="BK18" s="597"/>
      <c r="BL18" s="597"/>
      <c r="BM18" s="597"/>
      <c r="BN18" s="598"/>
      <c r="BO18" s="638" t="s">
        <v>62</v>
      </c>
      <c r="BP18" s="638"/>
      <c r="BQ18" s="638"/>
      <c r="BR18" s="638"/>
      <c r="BS18" s="639" t="s">
        <v>62</v>
      </c>
      <c r="BT18" s="639"/>
      <c r="BU18" s="639"/>
      <c r="BV18" s="639"/>
      <c r="BW18" s="639"/>
      <c r="BX18" s="639"/>
      <c r="BY18" s="639"/>
      <c r="BZ18" s="639"/>
      <c r="CA18" s="639"/>
      <c r="CB18" s="673"/>
      <c r="CD18" s="593" t="s">
        <v>202</v>
      </c>
      <c r="CE18" s="594"/>
      <c r="CF18" s="594"/>
      <c r="CG18" s="594"/>
      <c r="CH18" s="594"/>
      <c r="CI18" s="594"/>
      <c r="CJ18" s="594"/>
      <c r="CK18" s="594"/>
      <c r="CL18" s="594"/>
      <c r="CM18" s="594"/>
      <c r="CN18" s="594"/>
      <c r="CO18" s="594"/>
      <c r="CP18" s="594"/>
      <c r="CQ18" s="595"/>
      <c r="CR18" s="596" t="s">
        <v>62</v>
      </c>
      <c r="CS18" s="597"/>
      <c r="CT18" s="597"/>
      <c r="CU18" s="597"/>
      <c r="CV18" s="597"/>
      <c r="CW18" s="597"/>
      <c r="CX18" s="597"/>
      <c r="CY18" s="598"/>
      <c r="CZ18" s="638" t="s">
        <v>62</v>
      </c>
      <c r="DA18" s="638"/>
      <c r="DB18" s="638"/>
      <c r="DC18" s="638"/>
      <c r="DD18" s="602" t="s">
        <v>62</v>
      </c>
      <c r="DE18" s="597"/>
      <c r="DF18" s="597"/>
      <c r="DG18" s="597"/>
      <c r="DH18" s="597"/>
      <c r="DI18" s="597"/>
      <c r="DJ18" s="597"/>
      <c r="DK18" s="597"/>
      <c r="DL18" s="597"/>
      <c r="DM18" s="597"/>
      <c r="DN18" s="597"/>
      <c r="DO18" s="597"/>
      <c r="DP18" s="598"/>
      <c r="DQ18" s="602" t="s">
        <v>62</v>
      </c>
      <c r="DR18" s="597"/>
      <c r="DS18" s="597"/>
      <c r="DT18" s="597"/>
      <c r="DU18" s="597"/>
      <c r="DV18" s="597"/>
      <c r="DW18" s="597"/>
      <c r="DX18" s="597"/>
      <c r="DY18" s="597"/>
      <c r="DZ18" s="597"/>
      <c r="EA18" s="597"/>
      <c r="EB18" s="597"/>
      <c r="EC18" s="637"/>
    </row>
    <row r="19" spans="2:133" ht="11.25" customHeight="1" x14ac:dyDescent="0.15">
      <c r="B19" s="593" t="s">
        <v>203</v>
      </c>
      <c r="C19" s="594"/>
      <c r="D19" s="594"/>
      <c r="E19" s="594"/>
      <c r="F19" s="594"/>
      <c r="G19" s="594"/>
      <c r="H19" s="594"/>
      <c r="I19" s="594"/>
      <c r="J19" s="594"/>
      <c r="K19" s="594"/>
      <c r="L19" s="594"/>
      <c r="M19" s="594"/>
      <c r="N19" s="594"/>
      <c r="O19" s="594"/>
      <c r="P19" s="594"/>
      <c r="Q19" s="595"/>
      <c r="R19" s="596">
        <v>44339</v>
      </c>
      <c r="S19" s="597"/>
      <c r="T19" s="597"/>
      <c r="U19" s="597"/>
      <c r="V19" s="597"/>
      <c r="W19" s="597"/>
      <c r="X19" s="597"/>
      <c r="Y19" s="598"/>
      <c r="Z19" s="638">
        <v>0.3</v>
      </c>
      <c r="AA19" s="638"/>
      <c r="AB19" s="638"/>
      <c r="AC19" s="638"/>
      <c r="AD19" s="639">
        <v>44339</v>
      </c>
      <c r="AE19" s="639"/>
      <c r="AF19" s="639"/>
      <c r="AG19" s="639"/>
      <c r="AH19" s="639"/>
      <c r="AI19" s="639"/>
      <c r="AJ19" s="639"/>
      <c r="AK19" s="639"/>
      <c r="AL19" s="599">
        <v>0.5</v>
      </c>
      <c r="AM19" s="600"/>
      <c r="AN19" s="600"/>
      <c r="AO19" s="640"/>
      <c r="AP19" s="593" t="s">
        <v>204</v>
      </c>
      <c r="AQ19" s="594"/>
      <c r="AR19" s="594"/>
      <c r="AS19" s="594"/>
      <c r="AT19" s="594"/>
      <c r="AU19" s="594"/>
      <c r="AV19" s="594"/>
      <c r="AW19" s="594"/>
      <c r="AX19" s="594"/>
      <c r="AY19" s="594"/>
      <c r="AZ19" s="594"/>
      <c r="BA19" s="594"/>
      <c r="BB19" s="594"/>
      <c r="BC19" s="594"/>
      <c r="BD19" s="594"/>
      <c r="BE19" s="594"/>
      <c r="BF19" s="595"/>
      <c r="BG19" s="596">
        <v>1711</v>
      </c>
      <c r="BH19" s="597"/>
      <c r="BI19" s="597"/>
      <c r="BJ19" s="597"/>
      <c r="BK19" s="597"/>
      <c r="BL19" s="597"/>
      <c r="BM19" s="597"/>
      <c r="BN19" s="598"/>
      <c r="BO19" s="638">
        <v>0</v>
      </c>
      <c r="BP19" s="638"/>
      <c r="BQ19" s="638"/>
      <c r="BR19" s="638"/>
      <c r="BS19" s="639" t="s">
        <v>62</v>
      </c>
      <c r="BT19" s="639"/>
      <c r="BU19" s="639"/>
      <c r="BV19" s="639"/>
      <c r="BW19" s="639"/>
      <c r="BX19" s="639"/>
      <c r="BY19" s="639"/>
      <c r="BZ19" s="639"/>
      <c r="CA19" s="639"/>
      <c r="CB19" s="673"/>
      <c r="CD19" s="593" t="s">
        <v>205</v>
      </c>
      <c r="CE19" s="594"/>
      <c r="CF19" s="594"/>
      <c r="CG19" s="594"/>
      <c r="CH19" s="594"/>
      <c r="CI19" s="594"/>
      <c r="CJ19" s="594"/>
      <c r="CK19" s="594"/>
      <c r="CL19" s="594"/>
      <c r="CM19" s="594"/>
      <c r="CN19" s="594"/>
      <c r="CO19" s="594"/>
      <c r="CP19" s="594"/>
      <c r="CQ19" s="595"/>
      <c r="CR19" s="596" t="s">
        <v>62</v>
      </c>
      <c r="CS19" s="597"/>
      <c r="CT19" s="597"/>
      <c r="CU19" s="597"/>
      <c r="CV19" s="597"/>
      <c r="CW19" s="597"/>
      <c r="CX19" s="597"/>
      <c r="CY19" s="598"/>
      <c r="CZ19" s="638" t="s">
        <v>62</v>
      </c>
      <c r="DA19" s="638"/>
      <c r="DB19" s="638"/>
      <c r="DC19" s="638"/>
      <c r="DD19" s="602" t="s">
        <v>62</v>
      </c>
      <c r="DE19" s="597"/>
      <c r="DF19" s="597"/>
      <c r="DG19" s="597"/>
      <c r="DH19" s="597"/>
      <c r="DI19" s="597"/>
      <c r="DJ19" s="597"/>
      <c r="DK19" s="597"/>
      <c r="DL19" s="597"/>
      <c r="DM19" s="597"/>
      <c r="DN19" s="597"/>
      <c r="DO19" s="597"/>
      <c r="DP19" s="598"/>
      <c r="DQ19" s="602" t="s">
        <v>62</v>
      </c>
      <c r="DR19" s="597"/>
      <c r="DS19" s="597"/>
      <c r="DT19" s="597"/>
      <c r="DU19" s="597"/>
      <c r="DV19" s="597"/>
      <c r="DW19" s="597"/>
      <c r="DX19" s="597"/>
      <c r="DY19" s="597"/>
      <c r="DZ19" s="597"/>
      <c r="EA19" s="597"/>
      <c r="EB19" s="597"/>
      <c r="EC19" s="637"/>
    </row>
    <row r="20" spans="2:133" ht="11.25" customHeight="1" x14ac:dyDescent="0.15">
      <c r="B20" s="663" t="s">
        <v>206</v>
      </c>
      <c r="C20" s="664"/>
      <c r="D20" s="664"/>
      <c r="E20" s="664"/>
      <c r="F20" s="664"/>
      <c r="G20" s="664"/>
      <c r="H20" s="664"/>
      <c r="I20" s="664"/>
      <c r="J20" s="664"/>
      <c r="K20" s="664"/>
      <c r="L20" s="664"/>
      <c r="M20" s="664"/>
      <c r="N20" s="664"/>
      <c r="O20" s="664"/>
      <c r="P20" s="664"/>
      <c r="Q20" s="665"/>
      <c r="R20" s="596">
        <v>1934</v>
      </c>
      <c r="S20" s="597"/>
      <c r="T20" s="597"/>
      <c r="U20" s="597"/>
      <c r="V20" s="597"/>
      <c r="W20" s="597"/>
      <c r="X20" s="597"/>
      <c r="Y20" s="598"/>
      <c r="Z20" s="638">
        <v>0</v>
      </c>
      <c r="AA20" s="638"/>
      <c r="AB20" s="638"/>
      <c r="AC20" s="638"/>
      <c r="AD20" s="639">
        <v>1934</v>
      </c>
      <c r="AE20" s="639"/>
      <c r="AF20" s="639"/>
      <c r="AG20" s="639"/>
      <c r="AH20" s="639"/>
      <c r="AI20" s="639"/>
      <c r="AJ20" s="639"/>
      <c r="AK20" s="639"/>
      <c r="AL20" s="599">
        <v>0</v>
      </c>
      <c r="AM20" s="600"/>
      <c r="AN20" s="600"/>
      <c r="AO20" s="640"/>
      <c r="AP20" s="593" t="s">
        <v>207</v>
      </c>
      <c r="AQ20" s="594"/>
      <c r="AR20" s="594"/>
      <c r="AS20" s="594"/>
      <c r="AT20" s="594"/>
      <c r="AU20" s="594"/>
      <c r="AV20" s="594"/>
      <c r="AW20" s="594"/>
      <c r="AX20" s="594"/>
      <c r="AY20" s="594"/>
      <c r="AZ20" s="594"/>
      <c r="BA20" s="594"/>
      <c r="BB20" s="594"/>
      <c r="BC20" s="594"/>
      <c r="BD20" s="594"/>
      <c r="BE20" s="594"/>
      <c r="BF20" s="595"/>
      <c r="BG20" s="596">
        <v>1711</v>
      </c>
      <c r="BH20" s="597"/>
      <c r="BI20" s="597"/>
      <c r="BJ20" s="597"/>
      <c r="BK20" s="597"/>
      <c r="BL20" s="597"/>
      <c r="BM20" s="597"/>
      <c r="BN20" s="598"/>
      <c r="BO20" s="638">
        <v>0</v>
      </c>
      <c r="BP20" s="638"/>
      <c r="BQ20" s="638"/>
      <c r="BR20" s="638"/>
      <c r="BS20" s="639" t="s">
        <v>62</v>
      </c>
      <c r="BT20" s="639"/>
      <c r="BU20" s="639"/>
      <c r="BV20" s="639"/>
      <c r="BW20" s="639"/>
      <c r="BX20" s="639"/>
      <c r="BY20" s="639"/>
      <c r="BZ20" s="639"/>
      <c r="CA20" s="639"/>
      <c r="CB20" s="673"/>
      <c r="CD20" s="593" t="s">
        <v>208</v>
      </c>
      <c r="CE20" s="594"/>
      <c r="CF20" s="594"/>
      <c r="CG20" s="594"/>
      <c r="CH20" s="594"/>
      <c r="CI20" s="594"/>
      <c r="CJ20" s="594"/>
      <c r="CK20" s="594"/>
      <c r="CL20" s="594"/>
      <c r="CM20" s="594"/>
      <c r="CN20" s="594"/>
      <c r="CO20" s="594"/>
      <c r="CP20" s="594"/>
      <c r="CQ20" s="595"/>
      <c r="CR20" s="596">
        <v>13972597</v>
      </c>
      <c r="CS20" s="597"/>
      <c r="CT20" s="597"/>
      <c r="CU20" s="597"/>
      <c r="CV20" s="597"/>
      <c r="CW20" s="597"/>
      <c r="CX20" s="597"/>
      <c r="CY20" s="598"/>
      <c r="CZ20" s="638">
        <v>100</v>
      </c>
      <c r="DA20" s="638"/>
      <c r="DB20" s="638"/>
      <c r="DC20" s="638"/>
      <c r="DD20" s="602">
        <v>924515</v>
      </c>
      <c r="DE20" s="597"/>
      <c r="DF20" s="597"/>
      <c r="DG20" s="597"/>
      <c r="DH20" s="597"/>
      <c r="DI20" s="597"/>
      <c r="DJ20" s="597"/>
      <c r="DK20" s="597"/>
      <c r="DL20" s="597"/>
      <c r="DM20" s="597"/>
      <c r="DN20" s="597"/>
      <c r="DO20" s="597"/>
      <c r="DP20" s="598"/>
      <c r="DQ20" s="602">
        <v>9335883</v>
      </c>
      <c r="DR20" s="597"/>
      <c r="DS20" s="597"/>
      <c r="DT20" s="597"/>
      <c r="DU20" s="597"/>
      <c r="DV20" s="597"/>
      <c r="DW20" s="597"/>
      <c r="DX20" s="597"/>
      <c r="DY20" s="597"/>
      <c r="DZ20" s="597"/>
      <c r="EA20" s="597"/>
      <c r="EB20" s="597"/>
      <c r="EC20" s="637"/>
    </row>
    <row r="21" spans="2:133" ht="11.25" customHeight="1" x14ac:dyDescent="0.15">
      <c r="B21" s="593" t="s">
        <v>209</v>
      </c>
      <c r="C21" s="594"/>
      <c r="D21" s="594"/>
      <c r="E21" s="594"/>
      <c r="F21" s="594"/>
      <c r="G21" s="594"/>
      <c r="H21" s="594"/>
      <c r="I21" s="594"/>
      <c r="J21" s="594"/>
      <c r="K21" s="594"/>
      <c r="L21" s="594"/>
      <c r="M21" s="594"/>
      <c r="N21" s="594"/>
      <c r="O21" s="594"/>
      <c r="P21" s="594"/>
      <c r="Q21" s="595"/>
      <c r="R21" s="596">
        <v>3983571</v>
      </c>
      <c r="S21" s="597"/>
      <c r="T21" s="597"/>
      <c r="U21" s="597"/>
      <c r="V21" s="597"/>
      <c r="W21" s="597"/>
      <c r="X21" s="597"/>
      <c r="Y21" s="598"/>
      <c r="Z21" s="638">
        <v>27.9</v>
      </c>
      <c r="AA21" s="638"/>
      <c r="AB21" s="638"/>
      <c r="AC21" s="638"/>
      <c r="AD21" s="639">
        <v>3640588</v>
      </c>
      <c r="AE21" s="639"/>
      <c r="AF21" s="639"/>
      <c r="AG21" s="639"/>
      <c r="AH21" s="639"/>
      <c r="AI21" s="639"/>
      <c r="AJ21" s="639"/>
      <c r="AK21" s="639"/>
      <c r="AL21" s="599">
        <v>44.9</v>
      </c>
      <c r="AM21" s="600"/>
      <c r="AN21" s="600"/>
      <c r="AO21" s="640"/>
      <c r="AP21" s="593" t="s">
        <v>210</v>
      </c>
      <c r="AQ21" s="674"/>
      <c r="AR21" s="674"/>
      <c r="AS21" s="674"/>
      <c r="AT21" s="674"/>
      <c r="AU21" s="674"/>
      <c r="AV21" s="674"/>
      <c r="AW21" s="674"/>
      <c r="AX21" s="674"/>
      <c r="AY21" s="674"/>
      <c r="AZ21" s="674"/>
      <c r="BA21" s="674"/>
      <c r="BB21" s="674"/>
      <c r="BC21" s="674"/>
      <c r="BD21" s="674"/>
      <c r="BE21" s="674"/>
      <c r="BF21" s="675"/>
      <c r="BG21" s="596">
        <v>1711</v>
      </c>
      <c r="BH21" s="597"/>
      <c r="BI21" s="597"/>
      <c r="BJ21" s="597"/>
      <c r="BK21" s="597"/>
      <c r="BL21" s="597"/>
      <c r="BM21" s="597"/>
      <c r="BN21" s="598"/>
      <c r="BO21" s="638">
        <v>0</v>
      </c>
      <c r="BP21" s="638"/>
      <c r="BQ21" s="638"/>
      <c r="BR21" s="638"/>
      <c r="BS21" s="639" t="s">
        <v>62</v>
      </c>
      <c r="BT21" s="639"/>
      <c r="BU21" s="639"/>
      <c r="BV21" s="639"/>
      <c r="BW21" s="639"/>
      <c r="BX21" s="639"/>
      <c r="BY21" s="639"/>
      <c r="BZ21" s="639"/>
      <c r="CA21" s="639"/>
      <c r="CB21" s="673"/>
      <c r="CD21" s="577"/>
      <c r="CE21" s="578"/>
      <c r="CF21" s="578"/>
      <c r="CG21" s="578"/>
      <c r="CH21" s="578"/>
      <c r="CI21" s="578"/>
      <c r="CJ21" s="578"/>
      <c r="CK21" s="578"/>
      <c r="CL21" s="578"/>
      <c r="CM21" s="578"/>
      <c r="CN21" s="578"/>
      <c r="CO21" s="578"/>
      <c r="CP21" s="578"/>
      <c r="CQ21" s="579"/>
      <c r="CR21" s="687"/>
      <c r="CS21" s="685"/>
      <c r="CT21" s="685"/>
      <c r="CU21" s="685"/>
      <c r="CV21" s="685"/>
      <c r="CW21" s="685"/>
      <c r="CX21" s="685"/>
      <c r="CY21" s="688"/>
      <c r="CZ21" s="689"/>
      <c r="DA21" s="689"/>
      <c r="DB21" s="689"/>
      <c r="DC21" s="689"/>
      <c r="DD21" s="684"/>
      <c r="DE21" s="685"/>
      <c r="DF21" s="685"/>
      <c r="DG21" s="685"/>
      <c r="DH21" s="685"/>
      <c r="DI21" s="685"/>
      <c r="DJ21" s="685"/>
      <c r="DK21" s="685"/>
      <c r="DL21" s="685"/>
      <c r="DM21" s="685"/>
      <c r="DN21" s="685"/>
      <c r="DO21" s="685"/>
      <c r="DP21" s="688"/>
      <c r="DQ21" s="684"/>
      <c r="DR21" s="685"/>
      <c r="DS21" s="685"/>
      <c r="DT21" s="685"/>
      <c r="DU21" s="685"/>
      <c r="DV21" s="685"/>
      <c r="DW21" s="685"/>
      <c r="DX21" s="685"/>
      <c r="DY21" s="685"/>
      <c r="DZ21" s="685"/>
      <c r="EA21" s="685"/>
      <c r="EB21" s="685"/>
      <c r="EC21" s="686"/>
    </row>
    <row r="22" spans="2:133" ht="11.25" customHeight="1" x14ac:dyDescent="0.15">
      <c r="B22" s="593" t="s">
        <v>211</v>
      </c>
      <c r="C22" s="594"/>
      <c r="D22" s="594"/>
      <c r="E22" s="594"/>
      <c r="F22" s="594"/>
      <c r="G22" s="594"/>
      <c r="H22" s="594"/>
      <c r="I22" s="594"/>
      <c r="J22" s="594"/>
      <c r="K22" s="594"/>
      <c r="L22" s="594"/>
      <c r="M22" s="594"/>
      <c r="N22" s="594"/>
      <c r="O22" s="594"/>
      <c r="P22" s="594"/>
      <c r="Q22" s="595"/>
      <c r="R22" s="596">
        <v>3640588</v>
      </c>
      <c r="S22" s="597"/>
      <c r="T22" s="597"/>
      <c r="U22" s="597"/>
      <c r="V22" s="597"/>
      <c r="W22" s="597"/>
      <c r="X22" s="597"/>
      <c r="Y22" s="598"/>
      <c r="Z22" s="638">
        <v>25.5</v>
      </c>
      <c r="AA22" s="638"/>
      <c r="AB22" s="638"/>
      <c r="AC22" s="638"/>
      <c r="AD22" s="639">
        <v>3640588</v>
      </c>
      <c r="AE22" s="639"/>
      <c r="AF22" s="639"/>
      <c r="AG22" s="639"/>
      <c r="AH22" s="639"/>
      <c r="AI22" s="639"/>
      <c r="AJ22" s="639"/>
      <c r="AK22" s="639"/>
      <c r="AL22" s="599">
        <v>44.9</v>
      </c>
      <c r="AM22" s="600"/>
      <c r="AN22" s="600"/>
      <c r="AO22" s="640"/>
      <c r="AP22" s="593" t="s">
        <v>212</v>
      </c>
      <c r="AQ22" s="674"/>
      <c r="AR22" s="674"/>
      <c r="AS22" s="674"/>
      <c r="AT22" s="674"/>
      <c r="AU22" s="674"/>
      <c r="AV22" s="674"/>
      <c r="AW22" s="674"/>
      <c r="AX22" s="674"/>
      <c r="AY22" s="674"/>
      <c r="AZ22" s="674"/>
      <c r="BA22" s="674"/>
      <c r="BB22" s="674"/>
      <c r="BC22" s="674"/>
      <c r="BD22" s="674"/>
      <c r="BE22" s="674"/>
      <c r="BF22" s="675"/>
      <c r="BG22" s="596" t="s">
        <v>62</v>
      </c>
      <c r="BH22" s="597"/>
      <c r="BI22" s="597"/>
      <c r="BJ22" s="597"/>
      <c r="BK22" s="597"/>
      <c r="BL22" s="597"/>
      <c r="BM22" s="597"/>
      <c r="BN22" s="598"/>
      <c r="BO22" s="638" t="s">
        <v>62</v>
      </c>
      <c r="BP22" s="638"/>
      <c r="BQ22" s="638"/>
      <c r="BR22" s="638"/>
      <c r="BS22" s="639" t="s">
        <v>62</v>
      </c>
      <c r="BT22" s="639"/>
      <c r="BU22" s="639"/>
      <c r="BV22" s="639"/>
      <c r="BW22" s="639"/>
      <c r="BX22" s="639"/>
      <c r="BY22" s="639"/>
      <c r="BZ22" s="639"/>
      <c r="CA22" s="639"/>
      <c r="CB22" s="673"/>
      <c r="CD22" s="654" t="s">
        <v>213</v>
      </c>
      <c r="CE22" s="655"/>
      <c r="CF22" s="655"/>
      <c r="CG22" s="655"/>
      <c r="CH22" s="655"/>
      <c r="CI22" s="655"/>
      <c r="CJ22" s="655"/>
      <c r="CK22" s="655"/>
      <c r="CL22" s="655"/>
      <c r="CM22" s="655"/>
      <c r="CN22" s="655"/>
      <c r="CO22" s="655"/>
      <c r="CP22" s="655"/>
      <c r="CQ22" s="655"/>
      <c r="CR22" s="655"/>
      <c r="CS22" s="655"/>
      <c r="CT22" s="655"/>
      <c r="CU22" s="655"/>
      <c r="CV22" s="655"/>
      <c r="CW22" s="655"/>
      <c r="CX22" s="655"/>
      <c r="CY22" s="655"/>
      <c r="CZ22" s="655"/>
      <c r="DA22" s="655"/>
      <c r="DB22" s="655"/>
      <c r="DC22" s="655"/>
      <c r="DD22" s="655"/>
      <c r="DE22" s="655"/>
      <c r="DF22" s="655"/>
      <c r="DG22" s="655"/>
      <c r="DH22" s="655"/>
      <c r="DI22" s="655"/>
      <c r="DJ22" s="655"/>
      <c r="DK22" s="655"/>
      <c r="DL22" s="655"/>
      <c r="DM22" s="655"/>
      <c r="DN22" s="655"/>
      <c r="DO22" s="655"/>
      <c r="DP22" s="655"/>
      <c r="DQ22" s="655"/>
      <c r="DR22" s="655"/>
      <c r="DS22" s="655"/>
      <c r="DT22" s="655"/>
      <c r="DU22" s="655"/>
      <c r="DV22" s="655"/>
      <c r="DW22" s="655"/>
      <c r="DX22" s="655"/>
      <c r="DY22" s="655"/>
      <c r="DZ22" s="655"/>
      <c r="EA22" s="655"/>
      <c r="EB22" s="655"/>
      <c r="EC22" s="656"/>
    </row>
    <row r="23" spans="2:133" ht="11.25" customHeight="1" x14ac:dyDescent="0.15">
      <c r="B23" s="593" t="s">
        <v>214</v>
      </c>
      <c r="C23" s="594"/>
      <c r="D23" s="594"/>
      <c r="E23" s="594"/>
      <c r="F23" s="594"/>
      <c r="G23" s="594"/>
      <c r="H23" s="594"/>
      <c r="I23" s="594"/>
      <c r="J23" s="594"/>
      <c r="K23" s="594"/>
      <c r="L23" s="594"/>
      <c r="M23" s="594"/>
      <c r="N23" s="594"/>
      <c r="O23" s="594"/>
      <c r="P23" s="594"/>
      <c r="Q23" s="595"/>
      <c r="R23" s="596">
        <v>342983</v>
      </c>
      <c r="S23" s="597"/>
      <c r="T23" s="597"/>
      <c r="U23" s="597"/>
      <c r="V23" s="597"/>
      <c r="W23" s="597"/>
      <c r="X23" s="597"/>
      <c r="Y23" s="598"/>
      <c r="Z23" s="638">
        <v>2.4</v>
      </c>
      <c r="AA23" s="638"/>
      <c r="AB23" s="638"/>
      <c r="AC23" s="638"/>
      <c r="AD23" s="639" t="s">
        <v>62</v>
      </c>
      <c r="AE23" s="639"/>
      <c r="AF23" s="639"/>
      <c r="AG23" s="639"/>
      <c r="AH23" s="639"/>
      <c r="AI23" s="639"/>
      <c r="AJ23" s="639"/>
      <c r="AK23" s="639"/>
      <c r="AL23" s="599" t="s">
        <v>62</v>
      </c>
      <c r="AM23" s="600"/>
      <c r="AN23" s="600"/>
      <c r="AO23" s="640"/>
      <c r="AP23" s="593" t="s">
        <v>215</v>
      </c>
      <c r="AQ23" s="674"/>
      <c r="AR23" s="674"/>
      <c r="AS23" s="674"/>
      <c r="AT23" s="674"/>
      <c r="AU23" s="674"/>
      <c r="AV23" s="674"/>
      <c r="AW23" s="674"/>
      <c r="AX23" s="674"/>
      <c r="AY23" s="674"/>
      <c r="AZ23" s="674"/>
      <c r="BA23" s="674"/>
      <c r="BB23" s="674"/>
      <c r="BC23" s="674"/>
      <c r="BD23" s="674"/>
      <c r="BE23" s="674"/>
      <c r="BF23" s="675"/>
      <c r="BG23" s="596" t="s">
        <v>62</v>
      </c>
      <c r="BH23" s="597"/>
      <c r="BI23" s="597"/>
      <c r="BJ23" s="597"/>
      <c r="BK23" s="597"/>
      <c r="BL23" s="597"/>
      <c r="BM23" s="597"/>
      <c r="BN23" s="598"/>
      <c r="BO23" s="638" t="s">
        <v>62</v>
      </c>
      <c r="BP23" s="638"/>
      <c r="BQ23" s="638"/>
      <c r="BR23" s="638"/>
      <c r="BS23" s="639" t="s">
        <v>62</v>
      </c>
      <c r="BT23" s="639"/>
      <c r="BU23" s="639"/>
      <c r="BV23" s="639"/>
      <c r="BW23" s="639"/>
      <c r="BX23" s="639"/>
      <c r="BY23" s="639"/>
      <c r="BZ23" s="639"/>
      <c r="CA23" s="639"/>
      <c r="CB23" s="673"/>
      <c r="CD23" s="654" t="s">
        <v>155</v>
      </c>
      <c r="CE23" s="655"/>
      <c r="CF23" s="655"/>
      <c r="CG23" s="655"/>
      <c r="CH23" s="655"/>
      <c r="CI23" s="655"/>
      <c r="CJ23" s="655"/>
      <c r="CK23" s="655"/>
      <c r="CL23" s="655"/>
      <c r="CM23" s="655"/>
      <c r="CN23" s="655"/>
      <c r="CO23" s="655"/>
      <c r="CP23" s="655"/>
      <c r="CQ23" s="656"/>
      <c r="CR23" s="654" t="s">
        <v>216</v>
      </c>
      <c r="CS23" s="655"/>
      <c r="CT23" s="655"/>
      <c r="CU23" s="655"/>
      <c r="CV23" s="655"/>
      <c r="CW23" s="655"/>
      <c r="CX23" s="655"/>
      <c r="CY23" s="656"/>
      <c r="CZ23" s="654" t="s">
        <v>217</v>
      </c>
      <c r="DA23" s="655"/>
      <c r="DB23" s="655"/>
      <c r="DC23" s="656"/>
      <c r="DD23" s="654" t="s">
        <v>218</v>
      </c>
      <c r="DE23" s="655"/>
      <c r="DF23" s="655"/>
      <c r="DG23" s="655"/>
      <c r="DH23" s="655"/>
      <c r="DI23" s="655"/>
      <c r="DJ23" s="655"/>
      <c r="DK23" s="656"/>
      <c r="DL23" s="681" t="s">
        <v>219</v>
      </c>
      <c r="DM23" s="682"/>
      <c r="DN23" s="682"/>
      <c r="DO23" s="682"/>
      <c r="DP23" s="682"/>
      <c r="DQ23" s="682"/>
      <c r="DR23" s="682"/>
      <c r="DS23" s="682"/>
      <c r="DT23" s="682"/>
      <c r="DU23" s="682"/>
      <c r="DV23" s="683"/>
      <c r="DW23" s="654" t="s">
        <v>220</v>
      </c>
      <c r="DX23" s="655"/>
      <c r="DY23" s="655"/>
      <c r="DZ23" s="655"/>
      <c r="EA23" s="655"/>
      <c r="EB23" s="655"/>
      <c r="EC23" s="656"/>
    </row>
    <row r="24" spans="2:133" ht="11.25" customHeight="1" x14ac:dyDescent="0.15">
      <c r="B24" s="593" t="s">
        <v>221</v>
      </c>
      <c r="C24" s="594"/>
      <c r="D24" s="594"/>
      <c r="E24" s="594"/>
      <c r="F24" s="594"/>
      <c r="G24" s="594"/>
      <c r="H24" s="594"/>
      <c r="I24" s="594"/>
      <c r="J24" s="594"/>
      <c r="K24" s="594"/>
      <c r="L24" s="594"/>
      <c r="M24" s="594"/>
      <c r="N24" s="594"/>
      <c r="O24" s="594"/>
      <c r="P24" s="594"/>
      <c r="Q24" s="595"/>
      <c r="R24" s="596" t="s">
        <v>62</v>
      </c>
      <c r="S24" s="597"/>
      <c r="T24" s="597"/>
      <c r="U24" s="597"/>
      <c r="V24" s="597"/>
      <c r="W24" s="597"/>
      <c r="X24" s="597"/>
      <c r="Y24" s="598"/>
      <c r="Z24" s="638" t="s">
        <v>62</v>
      </c>
      <c r="AA24" s="638"/>
      <c r="AB24" s="638"/>
      <c r="AC24" s="638"/>
      <c r="AD24" s="639" t="s">
        <v>62</v>
      </c>
      <c r="AE24" s="639"/>
      <c r="AF24" s="639"/>
      <c r="AG24" s="639"/>
      <c r="AH24" s="639"/>
      <c r="AI24" s="639"/>
      <c r="AJ24" s="639"/>
      <c r="AK24" s="639"/>
      <c r="AL24" s="599" t="s">
        <v>62</v>
      </c>
      <c r="AM24" s="600"/>
      <c r="AN24" s="600"/>
      <c r="AO24" s="640"/>
      <c r="AP24" s="593" t="s">
        <v>222</v>
      </c>
      <c r="AQ24" s="674"/>
      <c r="AR24" s="674"/>
      <c r="AS24" s="674"/>
      <c r="AT24" s="674"/>
      <c r="AU24" s="674"/>
      <c r="AV24" s="674"/>
      <c r="AW24" s="674"/>
      <c r="AX24" s="674"/>
      <c r="AY24" s="674"/>
      <c r="AZ24" s="674"/>
      <c r="BA24" s="674"/>
      <c r="BB24" s="674"/>
      <c r="BC24" s="674"/>
      <c r="BD24" s="674"/>
      <c r="BE24" s="674"/>
      <c r="BF24" s="675"/>
      <c r="BG24" s="596" t="s">
        <v>62</v>
      </c>
      <c r="BH24" s="597"/>
      <c r="BI24" s="597"/>
      <c r="BJ24" s="597"/>
      <c r="BK24" s="597"/>
      <c r="BL24" s="597"/>
      <c r="BM24" s="597"/>
      <c r="BN24" s="598"/>
      <c r="BO24" s="638" t="s">
        <v>62</v>
      </c>
      <c r="BP24" s="638"/>
      <c r="BQ24" s="638"/>
      <c r="BR24" s="638"/>
      <c r="BS24" s="639" t="s">
        <v>62</v>
      </c>
      <c r="BT24" s="639"/>
      <c r="BU24" s="639"/>
      <c r="BV24" s="639"/>
      <c r="BW24" s="639"/>
      <c r="BX24" s="639"/>
      <c r="BY24" s="639"/>
      <c r="BZ24" s="639"/>
      <c r="CA24" s="639"/>
      <c r="CB24" s="673"/>
      <c r="CD24" s="651" t="s">
        <v>223</v>
      </c>
      <c r="CE24" s="652"/>
      <c r="CF24" s="652"/>
      <c r="CG24" s="652"/>
      <c r="CH24" s="652"/>
      <c r="CI24" s="652"/>
      <c r="CJ24" s="652"/>
      <c r="CK24" s="652"/>
      <c r="CL24" s="652"/>
      <c r="CM24" s="652"/>
      <c r="CN24" s="652"/>
      <c r="CO24" s="652"/>
      <c r="CP24" s="652"/>
      <c r="CQ24" s="653"/>
      <c r="CR24" s="648">
        <v>6114817</v>
      </c>
      <c r="CS24" s="649"/>
      <c r="CT24" s="649"/>
      <c r="CU24" s="649"/>
      <c r="CV24" s="649"/>
      <c r="CW24" s="649"/>
      <c r="CX24" s="649"/>
      <c r="CY24" s="677"/>
      <c r="CZ24" s="678">
        <v>43.8</v>
      </c>
      <c r="DA24" s="661"/>
      <c r="DB24" s="661"/>
      <c r="DC24" s="680"/>
      <c r="DD24" s="676">
        <v>3851406</v>
      </c>
      <c r="DE24" s="649"/>
      <c r="DF24" s="649"/>
      <c r="DG24" s="649"/>
      <c r="DH24" s="649"/>
      <c r="DI24" s="649"/>
      <c r="DJ24" s="649"/>
      <c r="DK24" s="677"/>
      <c r="DL24" s="676">
        <v>3481033</v>
      </c>
      <c r="DM24" s="649"/>
      <c r="DN24" s="649"/>
      <c r="DO24" s="649"/>
      <c r="DP24" s="649"/>
      <c r="DQ24" s="649"/>
      <c r="DR24" s="649"/>
      <c r="DS24" s="649"/>
      <c r="DT24" s="649"/>
      <c r="DU24" s="649"/>
      <c r="DV24" s="677"/>
      <c r="DW24" s="678">
        <v>42.6</v>
      </c>
      <c r="DX24" s="661"/>
      <c r="DY24" s="661"/>
      <c r="DZ24" s="661"/>
      <c r="EA24" s="661"/>
      <c r="EB24" s="661"/>
      <c r="EC24" s="679"/>
    </row>
    <row r="25" spans="2:133" ht="11.25" customHeight="1" x14ac:dyDescent="0.15">
      <c r="B25" s="593" t="s">
        <v>224</v>
      </c>
      <c r="C25" s="594"/>
      <c r="D25" s="594"/>
      <c r="E25" s="594"/>
      <c r="F25" s="594"/>
      <c r="G25" s="594"/>
      <c r="H25" s="594"/>
      <c r="I25" s="594"/>
      <c r="J25" s="594"/>
      <c r="K25" s="594"/>
      <c r="L25" s="594"/>
      <c r="M25" s="594"/>
      <c r="N25" s="594"/>
      <c r="O25" s="594"/>
      <c r="P25" s="594"/>
      <c r="Q25" s="595"/>
      <c r="R25" s="596">
        <v>8432529</v>
      </c>
      <c r="S25" s="597"/>
      <c r="T25" s="597"/>
      <c r="U25" s="597"/>
      <c r="V25" s="597"/>
      <c r="W25" s="597"/>
      <c r="X25" s="597"/>
      <c r="Y25" s="598"/>
      <c r="Z25" s="638">
        <v>59</v>
      </c>
      <c r="AA25" s="638"/>
      <c r="AB25" s="638"/>
      <c r="AC25" s="638"/>
      <c r="AD25" s="639">
        <v>8089546</v>
      </c>
      <c r="AE25" s="639"/>
      <c r="AF25" s="639"/>
      <c r="AG25" s="639"/>
      <c r="AH25" s="639"/>
      <c r="AI25" s="639"/>
      <c r="AJ25" s="639"/>
      <c r="AK25" s="639"/>
      <c r="AL25" s="599">
        <v>99.7</v>
      </c>
      <c r="AM25" s="600"/>
      <c r="AN25" s="600"/>
      <c r="AO25" s="640"/>
      <c r="AP25" s="593" t="s">
        <v>225</v>
      </c>
      <c r="AQ25" s="674"/>
      <c r="AR25" s="674"/>
      <c r="AS25" s="674"/>
      <c r="AT25" s="674"/>
      <c r="AU25" s="674"/>
      <c r="AV25" s="674"/>
      <c r="AW25" s="674"/>
      <c r="AX25" s="674"/>
      <c r="AY25" s="674"/>
      <c r="AZ25" s="674"/>
      <c r="BA25" s="674"/>
      <c r="BB25" s="674"/>
      <c r="BC25" s="674"/>
      <c r="BD25" s="674"/>
      <c r="BE25" s="674"/>
      <c r="BF25" s="675"/>
      <c r="BG25" s="596" t="s">
        <v>62</v>
      </c>
      <c r="BH25" s="597"/>
      <c r="BI25" s="597"/>
      <c r="BJ25" s="597"/>
      <c r="BK25" s="597"/>
      <c r="BL25" s="597"/>
      <c r="BM25" s="597"/>
      <c r="BN25" s="598"/>
      <c r="BO25" s="638" t="s">
        <v>62</v>
      </c>
      <c r="BP25" s="638"/>
      <c r="BQ25" s="638"/>
      <c r="BR25" s="638"/>
      <c r="BS25" s="639" t="s">
        <v>62</v>
      </c>
      <c r="BT25" s="639"/>
      <c r="BU25" s="639"/>
      <c r="BV25" s="639"/>
      <c r="BW25" s="639"/>
      <c r="BX25" s="639"/>
      <c r="BY25" s="639"/>
      <c r="BZ25" s="639"/>
      <c r="CA25" s="639"/>
      <c r="CB25" s="673"/>
      <c r="CD25" s="593" t="s">
        <v>226</v>
      </c>
      <c r="CE25" s="594"/>
      <c r="CF25" s="594"/>
      <c r="CG25" s="594"/>
      <c r="CH25" s="594"/>
      <c r="CI25" s="594"/>
      <c r="CJ25" s="594"/>
      <c r="CK25" s="594"/>
      <c r="CL25" s="594"/>
      <c r="CM25" s="594"/>
      <c r="CN25" s="594"/>
      <c r="CO25" s="594"/>
      <c r="CP25" s="594"/>
      <c r="CQ25" s="595"/>
      <c r="CR25" s="596">
        <v>1800449</v>
      </c>
      <c r="CS25" s="609"/>
      <c r="CT25" s="609"/>
      <c r="CU25" s="609"/>
      <c r="CV25" s="609"/>
      <c r="CW25" s="609"/>
      <c r="CX25" s="609"/>
      <c r="CY25" s="610"/>
      <c r="CZ25" s="599">
        <v>12.9</v>
      </c>
      <c r="DA25" s="611"/>
      <c r="DB25" s="611"/>
      <c r="DC25" s="612"/>
      <c r="DD25" s="602">
        <v>1534346</v>
      </c>
      <c r="DE25" s="609"/>
      <c r="DF25" s="609"/>
      <c r="DG25" s="609"/>
      <c r="DH25" s="609"/>
      <c r="DI25" s="609"/>
      <c r="DJ25" s="609"/>
      <c r="DK25" s="610"/>
      <c r="DL25" s="602">
        <v>1522712</v>
      </c>
      <c r="DM25" s="609"/>
      <c r="DN25" s="609"/>
      <c r="DO25" s="609"/>
      <c r="DP25" s="609"/>
      <c r="DQ25" s="609"/>
      <c r="DR25" s="609"/>
      <c r="DS25" s="609"/>
      <c r="DT25" s="609"/>
      <c r="DU25" s="609"/>
      <c r="DV25" s="610"/>
      <c r="DW25" s="599">
        <v>18.600000000000001</v>
      </c>
      <c r="DX25" s="611"/>
      <c r="DY25" s="611"/>
      <c r="DZ25" s="611"/>
      <c r="EA25" s="611"/>
      <c r="EB25" s="611"/>
      <c r="EC25" s="627"/>
    </row>
    <row r="26" spans="2:133" ht="11.25" customHeight="1" x14ac:dyDescent="0.15">
      <c r="B26" s="593" t="s">
        <v>227</v>
      </c>
      <c r="C26" s="594"/>
      <c r="D26" s="594"/>
      <c r="E26" s="594"/>
      <c r="F26" s="594"/>
      <c r="G26" s="594"/>
      <c r="H26" s="594"/>
      <c r="I26" s="594"/>
      <c r="J26" s="594"/>
      <c r="K26" s="594"/>
      <c r="L26" s="594"/>
      <c r="M26" s="594"/>
      <c r="N26" s="594"/>
      <c r="O26" s="594"/>
      <c r="P26" s="594"/>
      <c r="Q26" s="595"/>
      <c r="R26" s="596">
        <v>4452</v>
      </c>
      <c r="S26" s="597"/>
      <c r="T26" s="597"/>
      <c r="U26" s="597"/>
      <c r="V26" s="597"/>
      <c r="W26" s="597"/>
      <c r="X26" s="597"/>
      <c r="Y26" s="598"/>
      <c r="Z26" s="638">
        <v>0</v>
      </c>
      <c r="AA26" s="638"/>
      <c r="AB26" s="638"/>
      <c r="AC26" s="638"/>
      <c r="AD26" s="639">
        <v>4452</v>
      </c>
      <c r="AE26" s="639"/>
      <c r="AF26" s="639"/>
      <c r="AG26" s="639"/>
      <c r="AH26" s="639"/>
      <c r="AI26" s="639"/>
      <c r="AJ26" s="639"/>
      <c r="AK26" s="639"/>
      <c r="AL26" s="599">
        <v>0.1</v>
      </c>
      <c r="AM26" s="600"/>
      <c r="AN26" s="600"/>
      <c r="AO26" s="640"/>
      <c r="AP26" s="593" t="s">
        <v>228</v>
      </c>
      <c r="AQ26" s="674"/>
      <c r="AR26" s="674"/>
      <c r="AS26" s="674"/>
      <c r="AT26" s="674"/>
      <c r="AU26" s="674"/>
      <c r="AV26" s="674"/>
      <c r="AW26" s="674"/>
      <c r="AX26" s="674"/>
      <c r="AY26" s="674"/>
      <c r="AZ26" s="674"/>
      <c r="BA26" s="674"/>
      <c r="BB26" s="674"/>
      <c r="BC26" s="674"/>
      <c r="BD26" s="674"/>
      <c r="BE26" s="674"/>
      <c r="BF26" s="675"/>
      <c r="BG26" s="596" t="s">
        <v>62</v>
      </c>
      <c r="BH26" s="597"/>
      <c r="BI26" s="597"/>
      <c r="BJ26" s="597"/>
      <c r="BK26" s="597"/>
      <c r="BL26" s="597"/>
      <c r="BM26" s="597"/>
      <c r="BN26" s="598"/>
      <c r="BO26" s="638" t="s">
        <v>62</v>
      </c>
      <c r="BP26" s="638"/>
      <c r="BQ26" s="638"/>
      <c r="BR26" s="638"/>
      <c r="BS26" s="639" t="s">
        <v>62</v>
      </c>
      <c r="BT26" s="639"/>
      <c r="BU26" s="639"/>
      <c r="BV26" s="639"/>
      <c r="BW26" s="639"/>
      <c r="BX26" s="639"/>
      <c r="BY26" s="639"/>
      <c r="BZ26" s="639"/>
      <c r="CA26" s="639"/>
      <c r="CB26" s="673"/>
      <c r="CD26" s="593" t="s">
        <v>229</v>
      </c>
      <c r="CE26" s="594"/>
      <c r="CF26" s="594"/>
      <c r="CG26" s="594"/>
      <c r="CH26" s="594"/>
      <c r="CI26" s="594"/>
      <c r="CJ26" s="594"/>
      <c r="CK26" s="594"/>
      <c r="CL26" s="594"/>
      <c r="CM26" s="594"/>
      <c r="CN26" s="594"/>
      <c r="CO26" s="594"/>
      <c r="CP26" s="594"/>
      <c r="CQ26" s="595"/>
      <c r="CR26" s="596">
        <v>921484</v>
      </c>
      <c r="CS26" s="597"/>
      <c r="CT26" s="597"/>
      <c r="CU26" s="597"/>
      <c r="CV26" s="597"/>
      <c r="CW26" s="597"/>
      <c r="CX26" s="597"/>
      <c r="CY26" s="598"/>
      <c r="CZ26" s="599">
        <v>6.6</v>
      </c>
      <c r="DA26" s="611"/>
      <c r="DB26" s="611"/>
      <c r="DC26" s="612"/>
      <c r="DD26" s="602">
        <v>825465</v>
      </c>
      <c r="DE26" s="597"/>
      <c r="DF26" s="597"/>
      <c r="DG26" s="597"/>
      <c r="DH26" s="597"/>
      <c r="DI26" s="597"/>
      <c r="DJ26" s="597"/>
      <c r="DK26" s="598"/>
      <c r="DL26" s="602" t="s">
        <v>62</v>
      </c>
      <c r="DM26" s="597"/>
      <c r="DN26" s="597"/>
      <c r="DO26" s="597"/>
      <c r="DP26" s="597"/>
      <c r="DQ26" s="597"/>
      <c r="DR26" s="597"/>
      <c r="DS26" s="597"/>
      <c r="DT26" s="597"/>
      <c r="DU26" s="597"/>
      <c r="DV26" s="598"/>
      <c r="DW26" s="599" t="s">
        <v>62</v>
      </c>
      <c r="DX26" s="611"/>
      <c r="DY26" s="611"/>
      <c r="DZ26" s="611"/>
      <c r="EA26" s="611"/>
      <c r="EB26" s="611"/>
      <c r="EC26" s="627"/>
    </row>
    <row r="27" spans="2:133" ht="11.25" customHeight="1" x14ac:dyDescent="0.15">
      <c r="B27" s="593" t="s">
        <v>230</v>
      </c>
      <c r="C27" s="594"/>
      <c r="D27" s="594"/>
      <c r="E27" s="594"/>
      <c r="F27" s="594"/>
      <c r="G27" s="594"/>
      <c r="H27" s="594"/>
      <c r="I27" s="594"/>
      <c r="J27" s="594"/>
      <c r="K27" s="594"/>
      <c r="L27" s="594"/>
      <c r="M27" s="594"/>
      <c r="N27" s="594"/>
      <c r="O27" s="594"/>
      <c r="P27" s="594"/>
      <c r="Q27" s="595"/>
      <c r="R27" s="596">
        <v>237556</v>
      </c>
      <c r="S27" s="597"/>
      <c r="T27" s="597"/>
      <c r="U27" s="597"/>
      <c r="V27" s="597"/>
      <c r="W27" s="597"/>
      <c r="X27" s="597"/>
      <c r="Y27" s="598"/>
      <c r="Z27" s="638">
        <v>1.7</v>
      </c>
      <c r="AA27" s="638"/>
      <c r="AB27" s="638"/>
      <c r="AC27" s="638"/>
      <c r="AD27" s="639" t="s">
        <v>62</v>
      </c>
      <c r="AE27" s="639"/>
      <c r="AF27" s="639"/>
      <c r="AG27" s="639"/>
      <c r="AH27" s="639"/>
      <c r="AI27" s="639"/>
      <c r="AJ27" s="639"/>
      <c r="AK27" s="639"/>
      <c r="AL27" s="599" t="s">
        <v>62</v>
      </c>
      <c r="AM27" s="600"/>
      <c r="AN27" s="600"/>
      <c r="AO27" s="640"/>
      <c r="AP27" s="593" t="s">
        <v>231</v>
      </c>
      <c r="AQ27" s="594"/>
      <c r="AR27" s="594"/>
      <c r="AS27" s="594"/>
      <c r="AT27" s="594"/>
      <c r="AU27" s="594"/>
      <c r="AV27" s="594"/>
      <c r="AW27" s="594"/>
      <c r="AX27" s="594"/>
      <c r="AY27" s="594"/>
      <c r="AZ27" s="594"/>
      <c r="BA27" s="594"/>
      <c r="BB27" s="594"/>
      <c r="BC27" s="594"/>
      <c r="BD27" s="594"/>
      <c r="BE27" s="594"/>
      <c r="BF27" s="595"/>
      <c r="BG27" s="596">
        <v>3444780</v>
      </c>
      <c r="BH27" s="597"/>
      <c r="BI27" s="597"/>
      <c r="BJ27" s="597"/>
      <c r="BK27" s="597"/>
      <c r="BL27" s="597"/>
      <c r="BM27" s="597"/>
      <c r="BN27" s="598"/>
      <c r="BO27" s="638">
        <v>100</v>
      </c>
      <c r="BP27" s="638"/>
      <c r="BQ27" s="638"/>
      <c r="BR27" s="638"/>
      <c r="BS27" s="639">
        <v>27579</v>
      </c>
      <c r="BT27" s="639"/>
      <c r="BU27" s="639"/>
      <c r="BV27" s="639"/>
      <c r="BW27" s="639"/>
      <c r="BX27" s="639"/>
      <c r="BY27" s="639"/>
      <c r="BZ27" s="639"/>
      <c r="CA27" s="639"/>
      <c r="CB27" s="673"/>
      <c r="CD27" s="593" t="s">
        <v>232</v>
      </c>
      <c r="CE27" s="594"/>
      <c r="CF27" s="594"/>
      <c r="CG27" s="594"/>
      <c r="CH27" s="594"/>
      <c r="CI27" s="594"/>
      <c r="CJ27" s="594"/>
      <c r="CK27" s="594"/>
      <c r="CL27" s="594"/>
      <c r="CM27" s="594"/>
      <c r="CN27" s="594"/>
      <c r="CO27" s="594"/>
      <c r="CP27" s="594"/>
      <c r="CQ27" s="595"/>
      <c r="CR27" s="596">
        <v>2964297</v>
      </c>
      <c r="CS27" s="609"/>
      <c r="CT27" s="609"/>
      <c r="CU27" s="609"/>
      <c r="CV27" s="609"/>
      <c r="CW27" s="609"/>
      <c r="CX27" s="609"/>
      <c r="CY27" s="610"/>
      <c r="CZ27" s="599">
        <v>21.2</v>
      </c>
      <c r="DA27" s="611"/>
      <c r="DB27" s="611"/>
      <c r="DC27" s="612"/>
      <c r="DD27" s="602">
        <v>1008168</v>
      </c>
      <c r="DE27" s="609"/>
      <c r="DF27" s="609"/>
      <c r="DG27" s="609"/>
      <c r="DH27" s="609"/>
      <c r="DI27" s="609"/>
      <c r="DJ27" s="609"/>
      <c r="DK27" s="610"/>
      <c r="DL27" s="602">
        <v>649429</v>
      </c>
      <c r="DM27" s="609"/>
      <c r="DN27" s="609"/>
      <c r="DO27" s="609"/>
      <c r="DP27" s="609"/>
      <c r="DQ27" s="609"/>
      <c r="DR27" s="609"/>
      <c r="DS27" s="609"/>
      <c r="DT27" s="609"/>
      <c r="DU27" s="609"/>
      <c r="DV27" s="610"/>
      <c r="DW27" s="599">
        <v>8</v>
      </c>
      <c r="DX27" s="611"/>
      <c r="DY27" s="611"/>
      <c r="DZ27" s="611"/>
      <c r="EA27" s="611"/>
      <c r="EB27" s="611"/>
      <c r="EC27" s="627"/>
    </row>
    <row r="28" spans="2:133" ht="11.25" customHeight="1" x14ac:dyDescent="0.15">
      <c r="B28" s="593" t="s">
        <v>233</v>
      </c>
      <c r="C28" s="594"/>
      <c r="D28" s="594"/>
      <c r="E28" s="594"/>
      <c r="F28" s="594"/>
      <c r="G28" s="594"/>
      <c r="H28" s="594"/>
      <c r="I28" s="594"/>
      <c r="J28" s="594"/>
      <c r="K28" s="594"/>
      <c r="L28" s="594"/>
      <c r="M28" s="594"/>
      <c r="N28" s="594"/>
      <c r="O28" s="594"/>
      <c r="P28" s="594"/>
      <c r="Q28" s="595"/>
      <c r="R28" s="596">
        <v>159074</v>
      </c>
      <c r="S28" s="597"/>
      <c r="T28" s="597"/>
      <c r="U28" s="597"/>
      <c r="V28" s="597"/>
      <c r="W28" s="597"/>
      <c r="X28" s="597"/>
      <c r="Y28" s="598"/>
      <c r="Z28" s="638">
        <v>1.1000000000000001</v>
      </c>
      <c r="AA28" s="638"/>
      <c r="AB28" s="638"/>
      <c r="AC28" s="638"/>
      <c r="AD28" s="639" t="s">
        <v>62</v>
      </c>
      <c r="AE28" s="639"/>
      <c r="AF28" s="639"/>
      <c r="AG28" s="639"/>
      <c r="AH28" s="639"/>
      <c r="AI28" s="639"/>
      <c r="AJ28" s="639"/>
      <c r="AK28" s="639"/>
      <c r="AL28" s="599" t="s">
        <v>62</v>
      </c>
      <c r="AM28" s="600"/>
      <c r="AN28" s="600"/>
      <c r="AO28" s="640"/>
      <c r="AP28" s="593"/>
      <c r="AQ28" s="594"/>
      <c r="AR28" s="594"/>
      <c r="AS28" s="594"/>
      <c r="AT28" s="594"/>
      <c r="AU28" s="594"/>
      <c r="AV28" s="594"/>
      <c r="AW28" s="594"/>
      <c r="AX28" s="594"/>
      <c r="AY28" s="594"/>
      <c r="AZ28" s="594"/>
      <c r="BA28" s="594"/>
      <c r="BB28" s="594"/>
      <c r="BC28" s="594"/>
      <c r="BD28" s="594"/>
      <c r="BE28" s="594"/>
      <c r="BF28" s="595"/>
      <c r="BG28" s="596"/>
      <c r="BH28" s="597"/>
      <c r="BI28" s="597"/>
      <c r="BJ28" s="597"/>
      <c r="BK28" s="597"/>
      <c r="BL28" s="597"/>
      <c r="BM28" s="597"/>
      <c r="BN28" s="598"/>
      <c r="BO28" s="638"/>
      <c r="BP28" s="638"/>
      <c r="BQ28" s="638"/>
      <c r="BR28" s="638"/>
      <c r="BS28" s="602"/>
      <c r="BT28" s="597"/>
      <c r="BU28" s="597"/>
      <c r="BV28" s="597"/>
      <c r="BW28" s="597"/>
      <c r="BX28" s="597"/>
      <c r="BY28" s="597"/>
      <c r="BZ28" s="597"/>
      <c r="CA28" s="597"/>
      <c r="CB28" s="637"/>
      <c r="CD28" s="593" t="s">
        <v>234</v>
      </c>
      <c r="CE28" s="594"/>
      <c r="CF28" s="594"/>
      <c r="CG28" s="594"/>
      <c r="CH28" s="594"/>
      <c r="CI28" s="594"/>
      <c r="CJ28" s="594"/>
      <c r="CK28" s="594"/>
      <c r="CL28" s="594"/>
      <c r="CM28" s="594"/>
      <c r="CN28" s="594"/>
      <c r="CO28" s="594"/>
      <c r="CP28" s="594"/>
      <c r="CQ28" s="595"/>
      <c r="CR28" s="596">
        <v>1350071</v>
      </c>
      <c r="CS28" s="597"/>
      <c r="CT28" s="597"/>
      <c r="CU28" s="597"/>
      <c r="CV28" s="597"/>
      <c r="CW28" s="597"/>
      <c r="CX28" s="597"/>
      <c r="CY28" s="598"/>
      <c r="CZ28" s="599">
        <v>9.6999999999999993</v>
      </c>
      <c r="DA28" s="611"/>
      <c r="DB28" s="611"/>
      <c r="DC28" s="612"/>
      <c r="DD28" s="602">
        <v>1308892</v>
      </c>
      <c r="DE28" s="597"/>
      <c r="DF28" s="597"/>
      <c r="DG28" s="597"/>
      <c r="DH28" s="597"/>
      <c r="DI28" s="597"/>
      <c r="DJ28" s="597"/>
      <c r="DK28" s="598"/>
      <c r="DL28" s="602">
        <v>1308892</v>
      </c>
      <c r="DM28" s="597"/>
      <c r="DN28" s="597"/>
      <c r="DO28" s="597"/>
      <c r="DP28" s="597"/>
      <c r="DQ28" s="597"/>
      <c r="DR28" s="597"/>
      <c r="DS28" s="597"/>
      <c r="DT28" s="597"/>
      <c r="DU28" s="597"/>
      <c r="DV28" s="598"/>
      <c r="DW28" s="599">
        <v>16</v>
      </c>
      <c r="DX28" s="611"/>
      <c r="DY28" s="611"/>
      <c r="DZ28" s="611"/>
      <c r="EA28" s="611"/>
      <c r="EB28" s="611"/>
      <c r="EC28" s="627"/>
    </row>
    <row r="29" spans="2:133" ht="11.25" customHeight="1" x14ac:dyDescent="0.15">
      <c r="B29" s="593" t="s">
        <v>235</v>
      </c>
      <c r="C29" s="594"/>
      <c r="D29" s="594"/>
      <c r="E29" s="594"/>
      <c r="F29" s="594"/>
      <c r="G29" s="594"/>
      <c r="H29" s="594"/>
      <c r="I29" s="594"/>
      <c r="J29" s="594"/>
      <c r="K29" s="594"/>
      <c r="L29" s="594"/>
      <c r="M29" s="594"/>
      <c r="N29" s="594"/>
      <c r="O29" s="594"/>
      <c r="P29" s="594"/>
      <c r="Q29" s="595"/>
      <c r="R29" s="596">
        <v>93986</v>
      </c>
      <c r="S29" s="597"/>
      <c r="T29" s="597"/>
      <c r="U29" s="597"/>
      <c r="V29" s="597"/>
      <c r="W29" s="597"/>
      <c r="X29" s="597"/>
      <c r="Y29" s="598"/>
      <c r="Z29" s="638">
        <v>0.7</v>
      </c>
      <c r="AA29" s="638"/>
      <c r="AB29" s="638"/>
      <c r="AC29" s="638"/>
      <c r="AD29" s="639" t="s">
        <v>62</v>
      </c>
      <c r="AE29" s="639"/>
      <c r="AF29" s="639"/>
      <c r="AG29" s="639"/>
      <c r="AH29" s="639"/>
      <c r="AI29" s="639"/>
      <c r="AJ29" s="639"/>
      <c r="AK29" s="639"/>
      <c r="AL29" s="599" t="s">
        <v>62</v>
      </c>
      <c r="AM29" s="600"/>
      <c r="AN29" s="600"/>
      <c r="AO29" s="640"/>
      <c r="AP29" s="577"/>
      <c r="AQ29" s="578"/>
      <c r="AR29" s="578"/>
      <c r="AS29" s="578"/>
      <c r="AT29" s="578"/>
      <c r="AU29" s="578"/>
      <c r="AV29" s="578"/>
      <c r="AW29" s="578"/>
      <c r="AX29" s="578"/>
      <c r="AY29" s="578"/>
      <c r="AZ29" s="578"/>
      <c r="BA29" s="578"/>
      <c r="BB29" s="578"/>
      <c r="BC29" s="578"/>
      <c r="BD29" s="578"/>
      <c r="BE29" s="578"/>
      <c r="BF29" s="579"/>
      <c r="BG29" s="596"/>
      <c r="BH29" s="597"/>
      <c r="BI29" s="597"/>
      <c r="BJ29" s="597"/>
      <c r="BK29" s="597"/>
      <c r="BL29" s="597"/>
      <c r="BM29" s="597"/>
      <c r="BN29" s="598"/>
      <c r="BO29" s="638"/>
      <c r="BP29" s="638"/>
      <c r="BQ29" s="638"/>
      <c r="BR29" s="638"/>
      <c r="BS29" s="639"/>
      <c r="BT29" s="639"/>
      <c r="BU29" s="639"/>
      <c r="BV29" s="639"/>
      <c r="BW29" s="639"/>
      <c r="BX29" s="639"/>
      <c r="BY29" s="639"/>
      <c r="BZ29" s="639"/>
      <c r="CA29" s="639"/>
      <c r="CB29" s="673"/>
      <c r="CD29" s="615" t="s">
        <v>236</v>
      </c>
      <c r="CE29" s="616"/>
      <c r="CF29" s="593" t="s">
        <v>237</v>
      </c>
      <c r="CG29" s="594"/>
      <c r="CH29" s="594"/>
      <c r="CI29" s="594"/>
      <c r="CJ29" s="594"/>
      <c r="CK29" s="594"/>
      <c r="CL29" s="594"/>
      <c r="CM29" s="594"/>
      <c r="CN29" s="594"/>
      <c r="CO29" s="594"/>
      <c r="CP29" s="594"/>
      <c r="CQ29" s="595"/>
      <c r="CR29" s="596">
        <v>1350029</v>
      </c>
      <c r="CS29" s="609"/>
      <c r="CT29" s="609"/>
      <c r="CU29" s="609"/>
      <c r="CV29" s="609"/>
      <c r="CW29" s="609"/>
      <c r="CX29" s="609"/>
      <c r="CY29" s="610"/>
      <c r="CZ29" s="599">
        <v>9.6999999999999993</v>
      </c>
      <c r="DA29" s="611"/>
      <c r="DB29" s="611"/>
      <c r="DC29" s="612"/>
      <c r="DD29" s="602">
        <v>1308850</v>
      </c>
      <c r="DE29" s="609"/>
      <c r="DF29" s="609"/>
      <c r="DG29" s="609"/>
      <c r="DH29" s="609"/>
      <c r="DI29" s="609"/>
      <c r="DJ29" s="609"/>
      <c r="DK29" s="610"/>
      <c r="DL29" s="602">
        <v>1308850</v>
      </c>
      <c r="DM29" s="609"/>
      <c r="DN29" s="609"/>
      <c r="DO29" s="609"/>
      <c r="DP29" s="609"/>
      <c r="DQ29" s="609"/>
      <c r="DR29" s="609"/>
      <c r="DS29" s="609"/>
      <c r="DT29" s="609"/>
      <c r="DU29" s="609"/>
      <c r="DV29" s="610"/>
      <c r="DW29" s="599">
        <v>16</v>
      </c>
      <c r="DX29" s="611"/>
      <c r="DY29" s="611"/>
      <c r="DZ29" s="611"/>
      <c r="EA29" s="611"/>
      <c r="EB29" s="611"/>
      <c r="EC29" s="627"/>
    </row>
    <row r="30" spans="2:133" ht="11.25" customHeight="1" x14ac:dyDescent="0.15">
      <c r="B30" s="593" t="s">
        <v>238</v>
      </c>
      <c r="C30" s="594"/>
      <c r="D30" s="594"/>
      <c r="E30" s="594"/>
      <c r="F30" s="594"/>
      <c r="G30" s="594"/>
      <c r="H30" s="594"/>
      <c r="I30" s="594"/>
      <c r="J30" s="594"/>
      <c r="K30" s="594"/>
      <c r="L30" s="594"/>
      <c r="M30" s="594"/>
      <c r="N30" s="594"/>
      <c r="O30" s="594"/>
      <c r="P30" s="594"/>
      <c r="Q30" s="595"/>
      <c r="R30" s="596">
        <v>2118264</v>
      </c>
      <c r="S30" s="597"/>
      <c r="T30" s="597"/>
      <c r="U30" s="597"/>
      <c r="V30" s="597"/>
      <c r="W30" s="597"/>
      <c r="X30" s="597"/>
      <c r="Y30" s="598"/>
      <c r="Z30" s="638">
        <v>14.8</v>
      </c>
      <c r="AA30" s="638"/>
      <c r="AB30" s="638"/>
      <c r="AC30" s="638"/>
      <c r="AD30" s="639" t="s">
        <v>62</v>
      </c>
      <c r="AE30" s="639"/>
      <c r="AF30" s="639"/>
      <c r="AG30" s="639"/>
      <c r="AH30" s="639"/>
      <c r="AI30" s="639"/>
      <c r="AJ30" s="639"/>
      <c r="AK30" s="639"/>
      <c r="AL30" s="599" t="s">
        <v>62</v>
      </c>
      <c r="AM30" s="600"/>
      <c r="AN30" s="600"/>
      <c r="AO30" s="640"/>
      <c r="AP30" s="654" t="s">
        <v>155</v>
      </c>
      <c r="AQ30" s="655"/>
      <c r="AR30" s="655"/>
      <c r="AS30" s="655"/>
      <c r="AT30" s="655"/>
      <c r="AU30" s="655"/>
      <c r="AV30" s="655"/>
      <c r="AW30" s="655"/>
      <c r="AX30" s="655"/>
      <c r="AY30" s="655"/>
      <c r="AZ30" s="655"/>
      <c r="BA30" s="655"/>
      <c r="BB30" s="655"/>
      <c r="BC30" s="655"/>
      <c r="BD30" s="655"/>
      <c r="BE30" s="655"/>
      <c r="BF30" s="656"/>
      <c r="BG30" s="654" t="s">
        <v>239</v>
      </c>
      <c r="BH30" s="671"/>
      <c r="BI30" s="671"/>
      <c r="BJ30" s="671"/>
      <c r="BK30" s="671"/>
      <c r="BL30" s="671"/>
      <c r="BM30" s="671"/>
      <c r="BN30" s="671"/>
      <c r="BO30" s="671"/>
      <c r="BP30" s="671"/>
      <c r="BQ30" s="672"/>
      <c r="BR30" s="654" t="s">
        <v>240</v>
      </c>
      <c r="BS30" s="671"/>
      <c r="BT30" s="671"/>
      <c r="BU30" s="671"/>
      <c r="BV30" s="671"/>
      <c r="BW30" s="671"/>
      <c r="BX30" s="671"/>
      <c r="BY30" s="671"/>
      <c r="BZ30" s="671"/>
      <c r="CA30" s="671"/>
      <c r="CB30" s="672"/>
      <c r="CD30" s="617"/>
      <c r="CE30" s="618"/>
      <c r="CF30" s="593" t="s">
        <v>241</v>
      </c>
      <c r="CG30" s="594"/>
      <c r="CH30" s="594"/>
      <c r="CI30" s="594"/>
      <c r="CJ30" s="594"/>
      <c r="CK30" s="594"/>
      <c r="CL30" s="594"/>
      <c r="CM30" s="594"/>
      <c r="CN30" s="594"/>
      <c r="CO30" s="594"/>
      <c r="CP30" s="594"/>
      <c r="CQ30" s="595"/>
      <c r="CR30" s="596">
        <v>1256578</v>
      </c>
      <c r="CS30" s="597"/>
      <c r="CT30" s="597"/>
      <c r="CU30" s="597"/>
      <c r="CV30" s="597"/>
      <c r="CW30" s="597"/>
      <c r="CX30" s="597"/>
      <c r="CY30" s="598"/>
      <c r="CZ30" s="599">
        <v>9</v>
      </c>
      <c r="DA30" s="611"/>
      <c r="DB30" s="611"/>
      <c r="DC30" s="612"/>
      <c r="DD30" s="602">
        <v>1215399</v>
      </c>
      <c r="DE30" s="597"/>
      <c r="DF30" s="597"/>
      <c r="DG30" s="597"/>
      <c r="DH30" s="597"/>
      <c r="DI30" s="597"/>
      <c r="DJ30" s="597"/>
      <c r="DK30" s="598"/>
      <c r="DL30" s="602">
        <v>1215399</v>
      </c>
      <c r="DM30" s="597"/>
      <c r="DN30" s="597"/>
      <c r="DO30" s="597"/>
      <c r="DP30" s="597"/>
      <c r="DQ30" s="597"/>
      <c r="DR30" s="597"/>
      <c r="DS30" s="597"/>
      <c r="DT30" s="597"/>
      <c r="DU30" s="597"/>
      <c r="DV30" s="598"/>
      <c r="DW30" s="599">
        <v>14.9</v>
      </c>
      <c r="DX30" s="611"/>
      <c r="DY30" s="611"/>
      <c r="DZ30" s="611"/>
      <c r="EA30" s="611"/>
      <c r="EB30" s="611"/>
      <c r="EC30" s="627"/>
    </row>
    <row r="31" spans="2:133" ht="11.25" customHeight="1" x14ac:dyDescent="0.15">
      <c r="B31" s="663" t="s">
        <v>242</v>
      </c>
      <c r="C31" s="664"/>
      <c r="D31" s="664"/>
      <c r="E31" s="664"/>
      <c r="F31" s="664"/>
      <c r="G31" s="664"/>
      <c r="H31" s="664"/>
      <c r="I31" s="664"/>
      <c r="J31" s="664"/>
      <c r="K31" s="664"/>
      <c r="L31" s="664"/>
      <c r="M31" s="664"/>
      <c r="N31" s="664"/>
      <c r="O31" s="664"/>
      <c r="P31" s="664"/>
      <c r="Q31" s="665"/>
      <c r="R31" s="596">
        <v>19038</v>
      </c>
      <c r="S31" s="597"/>
      <c r="T31" s="597"/>
      <c r="U31" s="597"/>
      <c r="V31" s="597"/>
      <c r="W31" s="597"/>
      <c r="X31" s="597"/>
      <c r="Y31" s="598"/>
      <c r="Z31" s="638">
        <v>0.1</v>
      </c>
      <c r="AA31" s="638"/>
      <c r="AB31" s="638"/>
      <c r="AC31" s="638"/>
      <c r="AD31" s="639">
        <v>19038</v>
      </c>
      <c r="AE31" s="639"/>
      <c r="AF31" s="639"/>
      <c r="AG31" s="639"/>
      <c r="AH31" s="639"/>
      <c r="AI31" s="639"/>
      <c r="AJ31" s="639"/>
      <c r="AK31" s="639"/>
      <c r="AL31" s="599">
        <v>0.2</v>
      </c>
      <c r="AM31" s="600"/>
      <c r="AN31" s="600"/>
      <c r="AO31" s="640"/>
      <c r="AP31" s="666" t="s">
        <v>243</v>
      </c>
      <c r="AQ31" s="667"/>
      <c r="AR31" s="667"/>
      <c r="AS31" s="667"/>
      <c r="AT31" s="668" t="s">
        <v>244</v>
      </c>
      <c r="AU31" s="77"/>
      <c r="AV31" s="77"/>
      <c r="AW31" s="77"/>
      <c r="AX31" s="651" t="s">
        <v>120</v>
      </c>
      <c r="AY31" s="652"/>
      <c r="AZ31" s="652"/>
      <c r="BA31" s="652"/>
      <c r="BB31" s="652"/>
      <c r="BC31" s="652"/>
      <c r="BD31" s="652"/>
      <c r="BE31" s="652"/>
      <c r="BF31" s="653"/>
      <c r="BG31" s="659">
        <v>99</v>
      </c>
      <c r="BH31" s="660"/>
      <c r="BI31" s="660"/>
      <c r="BJ31" s="660"/>
      <c r="BK31" s="660"/>
      <c r="BL31" s="660"/>
      <c r="BM31" s="661">
        <v>95.1</v>
      </c>
      <c r="BN31" s="660"/>
      <c r="BO31" s="660"/>
      <c r="BP31" s="660"/>
      <c r="BQ31" s="662"/>
      <c r="BR31" s="659">
        <v>98.8</v>
      </c>
      <c r="BS31" s="660"/>
      <c r="BT31" s="660"/>
      <c r="BU31" s="660"/>
      <c r="BV31" s="660"/>
      <c r="BW31" s="660"/>
      <c r="BX31" s="661">
        <v>95</v>
      </c>
      <c r="BY31" s="660"/>
      <c r="BZ31" s="660"/>
      <c r="CA31" s="660"/>
      <c r="CB31" s="662"/>
      <c r="CD31" s="617"/>
      <c r="CE31" s="618"/>
      <c r="CF31" s="593" t="s">
        <v>245</v>
      </c>
      <c r="CG31" s="594"/>
      <c r="CH31" s="594"/>
      <c r="CI31" s="594"/>
      <c r="CJ31" s="594"/>
      <c r="CK31" s="594"/>
      <c r="CL31" s="594"/>
      <c r="CM31" s="594"/>
      <c r="CN31" s="594"/>
      <c r="CO31" s="594"/>
      <c r="CP31" s="594"/>
      <c r="CQ31" s="595"/>
      <c r="CR31" s="596">
        <v>93451</v>
      </c>
      <c r="CS31" s="609"/>
      <c r="CT31" s="609"/>
      <c r="CU31" s="609"/>
      <c r="CV31" s="609"/>
      <c r="CW31" s="609"/>
      <c r="CX31" s="609"/>
      <c r="CY31" s="610"/>
      <c r="CZ31" s="599">
        <v>0.7</v>
      </c>
      <c r="DA31" s="611"/>
      <c r="DB31" s="611"/>
      <c r="DC31" s="612"/>
      <c r="DD31" s="602">
        <v>93451</v>
      </c>
      <c r="DE31" s="609"/>
      <c r="DF31" s="609"/>
      <c r="DG31" s="609"/>
      <c r="DH31" s="609"/>
      <c r="DI31" s="609"/>
      <c r="DJ31" s="609"/>
      <c r="DK31" s="610"/>
      <c r="DL31" s="602">
        <v>93451</v>
      </c>
      <c r="DM31" s="609"/>
      <c r="DN31" s="609"/>
      <c r="DO31" s="609"/>
      <c r="DP31" s="609"/>
      <c r="DQ31" s="609"/>
      <c r="DR31" s="609"/>
      <c r="DS31" s="609"/>
      <c r="DT31" s="609"/>
      <c r="DU31" s="609"/>
      <c r="DV31" s="610"/>
      <c r="DW31" s="599">
        <v>1.1000000000000001</v>
      </c>
      <c r="DX31" s="611"/>
      <c r="DY31" s="611"/>
      <c r="DZ31" s="611"/>
      <c r="EA31" s="611"/>
      <c r="EB31" s="611"/>
      <c r="EC31" s="627"/>
    </row>
    <row r="32" spans="2:133" ht="11.25" customHeight="1" x14ac:dyDescent="0.15">
      <c r="B32" s="593" t="s">
        <v>246</v>
      </c>
      <c r="C32" s="594"/>
      <c r="D32" s="594"/>
      <c r="E32" s="594"/>
      <c r="F32" s="594"/>
      <c r="G32" s="594"/>
      <c r="H32" s="594"/>
      <c r="I32" s="594"/>
      <c r="J32" s="594"/>
      <c r="K32" s="594"/>
      <c r="L32" s="594"/>
      <c r="M32" s="594"/>
      <c r="N32" s="594"/>
      <c r="O32" s="594"/>
      <c r="P32" s="594"/>
      <c r="Q32" s="595"/>
      <c r="R32" s="596">
        <v>1145512</v>
      </c>
      <c r="S32" s="597"/>
      <c r="T32" s="597"/>
      <c r="U32" s="597"/>
      <c r="V32" s="597"/>
      <c r="W32" s="597"/>
      <c r="X32" s="597"/>
      <c r="Y32" s="598"/>
      <c r="Z32" s="638">
        <v>8</v>
      </c>
      <c r="AA32" s="638"/>
      <c r="AB32" s="638"/>
      <c r="AC32" s="638"/>
      <c r="AD32" s="639" t="s">
        <v>62</v>
      </c>
      <c r="AE32" s="639"/>
      <c r="AF32" s="639"/>
      <c r="AG32" s="639"/>
      <c r="AH32" s="639"/>
      <c r="AI32" s="639"/>
      <c r="AJ32" s="639"/>
      <c r="AK32" s="639"/>
      <c r="AL32" s="599" t="s">
        <v>62</v>
      </c>
      <c r="AM32" s="600"/>
      <c r="AN32" s="600"/>
      <c r="AO32" s="640"/>
      <c r="AP32" s="641"/>
      <c r="AQ32" s="642"/>
      <c r="AR32" s="642"/>
      <c r="AS32" s="642"/>
      <c r="AT32" s="669"/>
      <c r="AU32" s="73" t="s">
        <v>247</v>
      </c>
      <c r="AX32" s="593" t="s">
        <v>248</v>
      </c>
      <c r="AY32" s="594"/>
      <c r="AZ32" s="594"/>
      <c r="BA32" s="594"/>
      <c r="BB32" s="594"/>
      <c r="BC32" s="594"/>
      <c r="BD32" s="594"/>
      <c r="BE32" s="594"/>
      <c r="BF32" s="595"/>
      <c r="BG32" s="658">
        <v>99</v>
      </c>
      <c r="BH32" s="609"/>
      <c r="BI32" s="609"/>
      <c r="BJ32" s="609"/>
      <c r="BK32" s="609"/>
      <c r="BL32" s="609"/>
      <c r="BM32" s="600">
        <v>94.6</v>
      </c>
      <c r="BN32" s="609"/>
      <c r="BO32" s="609"/>
      <c r="BP32" s="609"/>
      <c r="BQ32" s="636"/>
      <c r="BR32" s="658">
        <v>98.4</v>
      </c>
      <c r="BS32" s="609"/>
      <c r="BT32" s="609"/>
      <c r="BU32" s="609"/>
      <c r="BV32" s="609"/>
      <c r="BW32" s="609"/>
      <c r="BX32" s="600">
        <v>94.5</v>
      </c>
      <c r="BY32" s="609"/>
      <c r="BZ32" s="609"/>
      <c r="CA32" s="609"/>
      <c r="CB32" s="636"/>
      <c r="CD32" s="619"/>
      <c r="CE32" s="620"/>
      <c r="CF32" s="593" t="s">
        <v>249</v>
      </c>
      <c r="CG32" s="594"/>
      <c r="CH32" s="594"/>
      <c r="CI32" s="594"/>
      <c r="CJ32" s="594"/>
      <c r="CK32" s="594"/>
      <c r="CL32" s="594"/>
      <c r="CM32" s="594"/>
      <c r="CN32" s="594"/>
      <c r="CO32" s="594"/>
      <c r="CP32" s="594"/>
      <c r="CQ32" s="595"/>
      <c r="CR32" s="596">
        <v>42</v>
      </c>
      <c r="CS32" s="597"/>
      <c r="CT32" s="597"/>
      <c r="CU32" s="597"/>
      <c r="CV32" s="597"/>
      <c r="CW32" s="597"/>
      <c r="CX32" s="597"/>
      <c r="CY32" s="598"/>
      <c r="CZ32" s="599">
        <v>0</v>
      </c>
      <c r="DA32" s="611"/>
      <c r="DB32" s="611"/>
      <c r="DC32" s="612"/>
      <c r="DD32" s="602">
        <v>42</v>
      </c>
      <c r="DE32" s="597"/>
      <c r="DF32" s="597"/>
      <c r="DG32" s="597"/>
      <c r="DH32" s="597"/>
      <c r="DI32" s="597"/>
      <c r="DJ32" s="597"/>
      <c r="DK32" s="598"/>
      <c r="DL32" s="602">
        <v>42</v>
      </c>
      <c r="DM32" s="597"/>
      <c r="DN32" s="597"/>
      <c r="DO32" s="597"/>
      <c r="DP32" s="597"/>
      <c r="DQ32" s="597"/>
      <c r="DR32" s="597"/>
      <c r="DS32" s="597"/>
      <c r="DT32" s="597"/>
      <c r="DU32" s="597"/>
      <c r="DV32" s="598"/>
      <c r="DW32" s="599">
        <v>0</v>
      </c>
      <c r="DX32" s="611"/>
      <c r="DY32" s="611"/>
      <c r="DZ32" s="611"/>
      <c r="EA32" s="611"/>
      <c r="EB32" s="611"/>
      <c r="EC32" s="627"/>
    </row>
    <row r="33" spans="2:133" ht="11.25" customHeight="1" x14ac:dyDescent="0.15">
      <c r="B33" s="593" t="s">
        <v>250</v>
      </c>
      <c r="C33" s="594"/>
      <c r="D33" s="594"/>
      <c r="E33" s="594"/>
      <c r="F33" s="594"/>
      <c r="G33" s="594"/>
      <c r="H33" s="594"/>
      <c r="I33" s="594"/>
      <c r="J33" s="594"/>
      <c r="K33" s="594"/>
      <c r="L33" s="594"/>
      <c r="M33" s="594"/>
      <c r="N33" s="594"/>
      <c r="O33" s="594"/>
      <c r="P33" s="594"/>
      <c r="Q33" s="595"/>
      <c r="R33" s="596">
        <v>38341</v>
      </c>
      <c r="S33" s="597"/>
      <c r="T33" s="597"/>
      <c r="U33" s="597"/>
      <c r="V33" s="597"/>
      <c r="W33" s="597"/>
      <c r="X33" s="597"/>
      <c r="Y33" s="598"/>
      <c r="Z33" s="638">
        <v>0.3</v>
      </c>
      <c r="AA33" s="638"/>
      <c r="AB33" s="638"/>
      <c r="AC33" s="638"/>
      <c r="AD33" s="639" t="s">
        <v>62</v>
      </c>
      <c r="AE33" s="639"/>
      <c r="AF33" s="639"/>
      <c r="AG33" s="639"/>
      <c r="AH33" s="639"/>
      <c r="AI33" s="639"/>
      <c r="AJ33" s="639"/>
      <c r="AK33" s="639"/>
      <c r="AL33" s="599" t="s">
        <v>62</v>
      </c>
      <c r="AM33" s="600"/>
      <c r="AN33" s="600"/>
      <c r="AO33" s="640"/>
      <c r="AP33" s="643"/>
      <c r="AQ33" s="644"/>
      <c r="AR33" s="644"/>
      <c r="AS33" s="644"/>
      <c r="AT33" s="670"/>
      <c r="AU33" s="78"/>
      <c r="AV33" s="78"/>
      <c r="AW33" s="78"/>
      <c r="AX33" s="577" t="s">
        <v>251</v>
      </c>
      <c r="AY33" s="578"/>
      <c r="AZ33" s="578"/>
      <c r="BA33" s="578"/>
      <c r="BB33" s="578"/>
      <c r="BC33" s="578"/>
      <c r="BD33" s="578"/>
      <c r="BE33" s="578"/>
      <c r="BF33" s="579"/>
      <c r="BG33" s="657">
        <v>98.9</v>
      </c>
      <c r="BH33" s="581"/>
      <c r="BI33" s="581"/>
      <c r="BJ33" s="581"/>
      <c r="BK33" s="581"/>
      <c r="BL33" s="581"/>
      <c r="BM33" s="631">
        <v>94.6</v>
      </c>
      <c r="BN33" s="581"/>
      <c r="BO33" s="581"/>
      <c r="BP33" s="581"/>
      <c r="BQ33" s="625"/>
      <c r="BR33" s="657">
        <v>99</v>
      </c>
      <c r="BS33" s="581"/>
      <c r="BT33" s="581"/>
      <c r="BU33" s="581"/>
      <c r="BV33" s="581"/>
      <c r="BW33" s="581"/>
      <c r="BX33" s="631">
        <v>94.6</v>
      </c>
      <c r="BY33" s="581"/>
      <c r="BZ33" s="581"/>
      <c r="CA33" s="581"/>
      <c r="CB33" s="625"/>
      <c r="CD33" s="593" t="s">
        <v>252</v>
      </c>
      <c r="CE33" s="594"/>
      <c r="CF33" s="594"/>
      <c r="CG33" s="594"/>
      <c r="CH33" s="594"/>
      <c r="CI33" s="594"/>
      <c r="CJ33" s="594"/>
      <c r="CK33" s="594"/>
      <c r="CL33" s="594"/>
      <c r="CM33" s="594"/>
      <c r="CN33" s="594"/>
      <c r="CO33" s="594"/>
      <c r="CP33" s="594"/>
      <c r="CQ33" s="595"/>
      <c r="CR33" s="596">
        <v>6857632</v>
      </c>
      <c r="CS33" s="609"/>
      <c r="CT33" s="609"/>
      <c r="CU33" s="609"/>
      <c r="CV33" s="609"/>
      <c r="CW33" s="609"/>
      <c r="CX33" s="609"/>
      <c r="CY33" s="610"/>
      <c r="CZ33" s="599">
        <v>49.1</v>
      </c>
      <c r="DA33" s="611"/>
      <c r="DB33" s="611"/>
      <c r="DC33" s="612"/>
      <c r="DD33" s="602">
        <v>5261363</v>
      </c>
      <c r="DE33" s="609"/>
      <c r="DF33" s="609"/>
      <c r="DG33" s="609"/>
      <c r="DH33" s="609"/>
      <c r="DI33" s="609"/>
      <c r="DJ33" s="609"/>
      <c r="DK33" s="610"/>
      <c r="DL33" s="602">
        <v>3897879</v>
      </c>
      <c r="DM33" s="609"/>
      <c r="DN33" s="609"/>
      <c r="DO33" s="609"/>
      <c r="DP33" s="609"/>
      <c r="DQ33" s="609"/>
      <c r="DR33" s="609"/>
      <c r="DS33" s="609"/>
      <c r="DT33" s="609"/>
      <c r="DU33" s="609"/>
      <c r="DV33" s="610"/>
      <c r="DW33" s="599">
        <v>47.7</v>
      </c>
      <c r="DX33" s="611"/>
      <c r="DY33" s="611"/>
      <c r="DZ33" s="611"/>
      <c r="EA33" s="611"/>
      <c r="EB33" s="611"/>
      <c r="EC33" s="627"/>
    </row>
    <row r="34" spans="2:133" ht="11.25" customHeight="1" x14ac:dyDescent="0.15">
      <c r="B34" s="593" t="s">
        <v>253</v>
      </c>
      <c r="C34" s="594"/>
      <c r="D34" s="594"/>
      <c r="E34" s="594"/>
      <c r="F34" s="594"/>
      <c r="G34" s="594"/>
      <c r="H34" s="594"/>
      <c r="I34" s="594"/>
      <c r="J34" s="594"/>
      <c r="K34" s="594"/>
      <c r="L34" s="594"/>
      <c r="M34" s="594"/>
      <c r="N34" s="594"/>
      <c r="O34" s="594"/>
      <c r="P34" s="594"/>
      <c r="Q34" s="595"/>
      <c r="R34" s="596">
        <v>171625</v>
      </c>
      <c r="S34" s="597"/>
      <c r="T34" s="597"/>
      <c r="U34" s="597"/>
      <c r="V34" s="597"/>
      <c r="W34" s="597"/>
      <c r="X34" s="597"/>
      <c r="Y34" s="598"/>
      <c r="Z34" s="638">
        <v>1.2</v>
      </c>
      <c r="AA34" s="638"/>
      <c r="AB34" s="638"/>
      <c r="AC34" s="638"/>
      <c r="AD34" s="639" t="s">
        <v>62</v>
      </c>
      <c r="AE34" s="639"/>
      <c r="AF34" s="639"/>
      <c r="AG34" s="639"/>
      <c r="AH34" s="639"/>
      <c r="AI34" s="639"/>
      <c r="AJ34" s="639"/>
      <c r="AK34" s="639"/>
      <c r="AL34" s="599" t="s">
        <v>62</v>
      </c>
      <c r="AM34" s="600"/>
      <c r="AN34" s="600"/>
      <c r="AO34" s="640"/>
      <c r="AP34" s="81"/>
      <c r="AQ34" s="82"/>
      <c r="AS34" s="77"/>
      <c r="AT34" s="77"/>
      <c r="AU34" s="77"/>
      <c r="AV34" s="77"/>
      <c r="AW34" s="77"/>
      <c r="AX34" s="77"/>
      <c r="AY34" s="77"/>
      <c r="AZ34" s="77"/>
      <c r="BA34" s="77"/>
      <c r="BB34" s="77"/>
      <c r="BC34" s="77"/>
      <c r="BD34" s="77"/>
      <c r="BE34" s="77"/>
      <c r="BF34" s="77"/>
      <c r="BG34" s="82"/>
      <c r="BH34" s="82"/>
      <c r="BI34" s="82"/>
      <c r="BJ34" s="82"/>
      <c r="BK34" s="82"/>
      <c r="BL34" s="82"/>
      <c r="BM34" s="82"/>
      <c r="BN34" s="82"/>
      <c r="BO34" s="82"/>
      <c r="BP34" s="82"/>
      <c r="BQ34" s="82"/>
      <c r="BR34" s="82"/>
      <c r="BS34" s="82"/>
      <c r="BT34" s="82"/>
      <c r="BU34" s="82"/>
      <c r="BV34" s="82"/>
      <c r="BW34" s="82"/>
      <c r="BX34" s="82"/>
      <c r="BY34" s="82"/>
      <c r="BZ34" s="82"/>
      <c r="CA34" s="82"/>
      <c r="CB34" s="82"/>
      <c r="CD34" s="593" t="s">
        <v>254</v>
      </c>
      <c r="CE34" s="594"/>
      <c r="CF34" s="594"/>
      <c r="CG34" s="594"/>
      <c r="CH34" s="594"/>
      <c r="CI34" s="594"/>
      <c r="CJ34" s="594"/>
      <c r="CK34" s="594"/>
      <c r="CL34" s="594"/>
      <c r="CM34" s="594"/>
      <c r="CN34" s="594"/>
      <c r="CO34" s="594"/>
      <c r="CP34" s="594"/>
      <c r="CQ34" s="595"/>
      <c r="CR34" s="596">
        <v>2056861</v>
      </c>
      <c r="CS34" s="597"/>
      <c r="CT34" s="597"/>
      <c r="CU34" s="597"/>
      <c r="CV34" s="597"/>
      <c r="CW34" s="597"/>
      <c r="CX34" s="597"/>
      <c r="CY34" s="598"/>
      <c r="CZ34" s="599">
        <v>14.7</v>
      </c>
      <c r="DA34" s="611"/>
      <c r="DB34" s="611"/>
      <c r="DC34" s="612"/>
      <c r="DD34" s="602">
        <v>1461705</v>
      </c>
      <c r="DE34" s="597"/>
      <c r="DF34" s="597"/>
      <c r="DG34" s="597"/>
      <c r="DH34" s="597"/>
      <c r="DI34" s="597"/>
      <c r="DJ34" s="597"/>
      <c r="DK34" s="598"/>
      <c r="DL34" s="602">
        <v>1303159</v>
      </c>
      <c r="DM34" s="597"/>
      <c r="DN34" s="597"/>
      <c r="DO34" s="597"/>
      <c r="DP34" s="597"/>
      <c r="DQ34" s="597"/>
      <c r="DR34" s="597"/>
      <c r="DS34" s="597"/>
      <c r="DT34" s="597"/>
      <c r="DU34" s="597"/>
      <c r="DV34" s="598"/>
      <c r="DW34" s="599">
        <v>16</v>
      </c>
      <c r="DX34" s="611"/>
      <c r="DY34" s="611"/>
      <c r="DZ34" s="611"/>
      <c r="EA34" s="611"/>
      <c r="EB34" s="611"/>
      <c r="EC34" s="627"/>
    </row>
    <row r="35" spans="2:133" ht="11.25" customHeight="1" x14ac:dyDescent="0.15">
      <c r="B35" s="593" t="s">
        <v>255</v>
      </c>
      <c r="C35" s="594"/>
      <c r="D35" s="594"/>
      <c r="E35" s="594"/>
      <c r="F35" s="594"/>
      <c r="G35" s="594"/>
      <c r="H35" s="594"/>
      <c r="I35" s="594"/>
      <c r="J35" s="594"/>
      <c r="K35" s="594"/>
      <c r="L35" s="594"/>
      <c r="M35" s="594"/>
      <c r="N35" s="594"/>
      <c r="O35" s="594"/>
      <c r="P35" s="594"/>
      <c r="Q35" s="595"/>
      <c r="R35" s="596">
        <v>529119</v>
      </c>
      <c r="S35" s="597"/>
      <c r="T35" s="597"/>
      <c r="U35" s="597"/>
      <c r="V35" s="597"/>
      <c r="W35" s="597"/>
      <c r="X35" s="597"/>
      <c r="Y35" s="598"/>
      <c r="Z35" s="638">
        <v>3.7</v>
      </c>
      <c r="AA35" s="638"/>
      <c r="AB35" s="638"/>
      <c r="AC35" s="638"/>
      <c r="AD35" s="639" t="s">
        <v>62</v>
      </c>
      <c r="AE35" s="639"/>
      <c r="AF35" s="639"/>
      <c r="AG35" s="639"/>
      <c r="AH35" s="639"/>
      <c r="AI35" s="639"/>
      <c r="AJ35" s="639"/>
      <c r="AK35" s="639"/>
      <c r="AL35" s="599" t="s">
        <v>62</v>
      </c>
      <c r="AM35" s="600"/>
      <c r="AN35" s="600"/>
      <c r="AO35" s="640"/>
      <c r="AP35" s="83"/>
      <c r="AQ35" s="654" t="s">
        <v>256</v>
      </c>
      <c r="AR35" s="655"/>
      <c r="AS35" s="655"/>
      <c r="AT35" s="655"/>
      <c r="AU35" s="655"/>
      <c r="AV35" s="655"/>
      <c r="AW35" s="655"/>
      <c r="AX35" s="655"/>
      <c r="AY35" s="655"/>
      <c r="AZ35" s="655"/>
      <c r="BA35" s="655"/>
      <c r="BB35" s="655"/>
      <c r="BC35" s="655"/>
      <c r="BD35" s="655"/>
      <c r="BE35" s="655"/>
      <c r="BF35" s="656"/>
      <c r="BG35" s="654" t="s">
        <v>257</v>
      </c>
      <c r="BH35" s="655"/>
      <c r="BI35" s="655"/>
      <c r="BJ35" s="655"/>
      <c r="BK35" s="655"/>
      <c r="BL35" s="655"/>
      <c r="BM35" s="655"/>
      <c r="BN35" s="655"/>
      <c r="BO35" s="655"/>
      <c r="BP35" s="655"/>
      <c r="BQ35" s="655"/>
      <c r="BR35" s="655"/>
      <c r="BS35" s="655"/>
      <c r="BT35" s="655"/>
      <c r="BU35" s="655"/>
      <c r="BV35" s="655"/>
      <c r="BW35" s="655"/>
      <c r="BX35" s="655"/>
      <c r="BY35" s="655"/>
      <c r="BZ35" s="655"/>
      <c r="CA35" s="655"/>
      <c r="CB35" s="656"/>
      <c r="CD35" s="593" t="s">
        <v>258</v>
      </c>
      <c r="CE35" s="594"/>
      <c r="CF35" s="594"/>
      <c r="CG35" s="594"/>
      <c r="CH35" s="594"/>
      <c r="CI35" s="594"/>
      <c r="CJ35" s="594"/>
      <c r="CK35" s="594"/>
      <c r="CL35" s="594"/>
      <c r="CM35" s="594"/>
      <c r="CN35" s="594"/>
      <c r="CO35" s="594"/>
      <c r="CP35" s="594"/>
      <c r="CQ35" s="595"/>
      <c r="CR35" s="596">
        <v>220383</v>
      </c>
      <c r="CS35" s="609"/>
      <c r="CT35" s="609"/>
      <c r="CU35" s="609"/>
      <c r="CV35" s="609"/>
      <c r="CW35" s="609"/>
      <c r="CX35" s="609"/>
      <c r="CY35" s="610"/>
      <c r="CZ35" s="599">
        <v>1.6</v>
      </c>
      <c r="DA35" s="611"/>
      <c r="DB35" s="611"/>
      <c r="DC35" s="612"/>
      <c r="DD35" s="602">
        <v>99731</v>
      </c>
      <c r="DE35" s="609"/>
      <c r="DF35" s="609"/>
      <c r="DG35" s="609"/>
      <c r="DH35" s="609"/>
      <c r="DI35" s="609"/>
      <c r="DJ35" s="609"/>
      <c r="DK35" s="610"/>
      <c r="DL35" s="602">
        <v>54280</v>
      </c>
      <c r="DM35" s="609"/>
      <c r="DN35" s="609"/>
      <c r="DO35" s="609"/>
      <c r="DP35" s="609"/>
      <c r="DQ35" s="609"/>
      <c r="DR35" s="609"/>
      <c r="DS35" s="609"/>
      <c r="DT35" s="609"/>
      <c r="DU35" s="609"/>
      <c r="DV35" s="610"/>
      <c r="DW35" s="599">
        <v>0.7</v>
      </c>
      <c r="DX35" s="611"/>
      <c r="DY35" s="611"/>
      <c r="DZ35" s="611"/>
      <c r="EA35" s="611"/>
      <c r="EB35" s="611"/>
      <c r="EC35" s="627"/>
    </row>
    <row r="36" spans="2:133" ht="11.25" customHeight="1" x14ac:dyDescent="0.15">
      <c r="B36" s="593" t="s">
        <v>259</v>
      </c>
      <c r="C36" s="594"/>
      <c r="D36" s="594"/>
      <c r="E36" s="594"/>
      <c r="F36" s="594"/>
      <c r="G36" s="594"/>
      <c r="H36" s="594"/>
      <c r="I36" s="594"/>
      <c r="J36" s="594"/>
      <c r="K36" s="594"/>
      <c r="L36" s="594"/>
      <c r="M36" s="594"/>
      <c r="N36" s="594"/>
      <c r="O36" s="594"/>
      <c r="P36" s="594"/>
      <c r="Q36" s="595"/>
      <c r="R36" s="596">
        <v>625518</v>
      </c>
      <c r="S36" s="597"/>
      <c r="T36" s="597"/>
      <c r="U36" s="597"/>
      <c r="V36" s="597"/>
      <c r="W36" s="597"/>
      <c r="X36" s="597"/>
      <c r="Y36" s="598"/>
      <c r="Z36" s="638">
        <v>4.4000000000000004</v>
      </c>
      <c r="AA36" s="638"/>
      <c r="AB36" s="638"/>
      <c r="AC36" s="638"/>
      <c r="AD36" s="639" t="s">
        <v>62</v>
      </c>
      <c r="AE36" s="639"/>
      <c r="AF36" s="639"/>
      <c r="AG36" s="639"/>
      <c r="AH36" s="639"/>
      <c r="AI36" s="639"/>
      <c r="AJ36" s="639"/>
      <c r="AK36" s="639"/>
      <c r="AL36" s="599" t="s">
        <v>62</v>
      </c>
      <c r="AM36" s="600"/>
      <c r="AN36" s="600"/>
      <c r="AO36" s="640"/>
      <c r="AP36" s="83"/>
      <c r="AQ36" s="645" t="s">
        <v>260</v>
      </c>
      <c r="AR36" s="646"/>
      <c r="AS36" s="646"/>
      <c r="AT36" s="646"/>
      <c r="AU36" s="646"/>
      <c r="AV36" s="646"/>
      <c r="AW36" s="646"/>
      <c r="AX36" s="646"/>
      <c r="AY36" s="647"/>
      <c r="AZ36" s="648">
        <v>2162922</v>
      </c>
      <c r="BA36" s="649"/>
      <c r="BB36" s="649"/>
      <c r="BC36" s="649"/>
      <c r="BD36" s="649"/>
      <c r="BE36" s="649"/>
      <c r="BF36" s="650"/>
      <c r="BG36" s="651" t="s">
        <v>261</v>
      </c>
      <c r="BH36" s="652"/>
      <c r="BI36" s="652"/>
      <c r="BJ36" s="652"/>
      <c r="BK36" s="652"/>
      <c r="BL36" s="652"/>
      <c r="BM36" s="652"/>
      <c r="BN36" s="652"/>
      <c r="BO36" s="652"/>
      <c r="BP36" s="652"/>
      <c r="BQ36" s="652"/>
      <c r="BR36" s="652"/>
      <c r="BS36" s="652"/>
      <c r="BT36" s="652"/>
      <c r="BU36" s="653"/>
      <c r="BV36" s="648">
        <v>12879</v>
      </c>
      <c r="BW36" s="649"/>
      <c r="BX36" s="649"/>
      <c r="BY36" s="649"/>
      <c r="BZ36" s="649"/>
      <c r="CA36" s="649"/>
      <c r="CB36" s="650"/>
      <c r="CD36" s="593" t="s">
        <v>262</v>
      </c>
      <c r="CE36" s="594"/>
      <c r="CF36" s="594"/>
      <c r="CG36" s="594"/>
      <c r="CH36" s="594"/>
      <c r="CI36" s="594"/>
      <c r="CJ36" s="594"/>
      <c r="CK36" s="594"/>
      <c r="CL36" s="594"/>
      <c r="CM36" s="594"/>
      <c r="CN36" s="594"/>
      <c r="CO36" s="594"/>
      <c r="CP36" s="594"/>
      <c r="CQ36" s="595"/>
      <c r="CR36" s="596">
        <v>2587339</v>
      </c>
      <c r="CS36" s="597"/>
      <c r="CT36" s="597"/>
      <c r="CU36" s="597"/>
      <c r="CV36" s="597"/>
      <c r="CW36" s="597"/>
      <c r="CX36" s="597"/>
      <c r="CY36" s="598"/>
      <c r="CZ36" s="599">
        <v>18.5</v>
      </c>
      <c r="DA36" s="611"/>
      <c r="DB36" s="611"/>
      <c r="DC36" s="612"/>
      <c r="DD36" s="602">
        <v>2070873</v>
      </c>
      <c r="DE36" s="597"/>
      <c r="DF36" s="597"/>
      <c r="DG36" s="597"/>
      <c r="DH36" s="597"/>
      <c r="DI36" s="597"/>
      <c r="DJ36" s="597"/>
      <c r="DK36" s="598"/>
      <c r="DL36" s="602">
        <v>1647241</v>
      </c>
      <c r="DM36" s="597"/>
      <c r="DN36" s="597"/>
      <c r="DO36" s="597"/>
      <c r="DP36" s="597"/>
      <c r="DQ36" s="597"/>
      <c r="DR36" s="597"/>
      <c r="DS36" s="597"/>
      <c r="DT36" s="597"/>
      <c r="DU36" s="597"/>
      <c r="DV36" s="598"/>
      <c r="DW36" s="599">
        <v>20.2</v>
      </c>
      <c r="DX36" s="611"/>
      <c r="DY36" s="611"/>
      <c r="DZ36" s="611"/>
      <c r="EA36" s="611"/>
      <c r="EB36" s="611"/>
      <c r="EC36" s="627"/>
    </row>
    <row r="37" spans="2:133" ht="11.25" customHeight="1" x14ac:dyDescent="0.15">
      <c r="B37" s="593" t="s">
        <v>263</v>
      </c>
      <c r="C37" s="594"/>
      <c r="D37" s="594"/>
      <c r="E37" s="594"/>
      <c r="F37" s="594"/>
      <c r="G37" s="594"/>
      <c r="H37" s="594"/>
      <c r="I37" s="594"/>
      <c r="J37" s="594"/>
      <c r="K37" s="594"/>
      <c r="L37" s="594"/>
      <c r="M37" s="594"/>
      <c r="N37" s="594"/>
      <c r="O37" s="594"/>
      <c r="P37" s="594"/>
      <c r="Q37" s="595"/>
      <c r="R37" s="596">
        <v>147709</v>
      </c>
      <c r="S37" s="597"/>
      <c r="T37" s="597"/>
      <c r="U37" s="597"/>
      <c r="V37" s="597"/>
      <c r="W37" s="597"/>
      <c r="X37" s="597"/>
      <c r="Y37" s="598"/>
      <c r="Z37" s="638">
        <v>1</v>
      </c>
      <c r="AA37" s="638"/>
      <c r="AB37" s="638"/>
      <c r="AC37" s="638"/>
      <c r="AD37" s="639">
        <v>2565</v>
      </c>
      <c r="AE37" s="639"/>
      <c r="AF37" s="639"/>
      <c r="AG37" s="639"/>
      <c r="AH37" s="639"/>
      <c r="AI37" s="639"/>
      <c r="AJ37" s="639"/>
      <c r="AK37" s="639"/>
      <c r="AL37" s="599">
        <v>0</v>
      </c>
      <c r="AM37" s="600"/>
      <c r="AN37" s="600"/>
      <c r="AO37" s="640"/>
      <c r="AQ37" s="633" t="s">
        <v>264</v>
      </c>
      <c r="AR37" s="634"/>
      <c r="AS37" s="634"/>
      <c r="AT37" s="634"/>
      <c r="AU37" s="634"/>
      <c r="AV37" s="634"/>
      <c r="AW37" s="634"/>
      <c r="AX37" s="634"/>
      <c r="AY37" s="635"/>
      <c r="AZ37" s="596">
        <v>873788</v>
      </c>
      <c r="BA37" s="597"/>
      <c r="BB37" s="597"/>
      <c r="BC37" s="597"/>
      <c r="BD37" s="609"/>
      <c r="BE37" s="609"/>
      <c r="BF37" s="636"/>
      <c r="BG37" s="593" t="s">
        <v>265</v>
      </c>
      <c r="BH37" s="594"/>
      <c r="BI37" s="594"/>
      <c r="BJ37" s="594"/>
      <c r="BK37" s="594"/>
      <c r="BL37" s="594"/>
      <c r="BM37" s="594"/>
      <c r="BN37" s="594"/>
      <c r="BO37" s="594"/>
      <c r="BP37" s="594"/>
      <c r="BQ37" s="594"/>
      <c r="BR37" s="594"/>
      <c r="BS37" s="594"/>
      <c r="BT37" s="594"/>
      <c r="BU37" s="595"/>
      <c r="BV37" s="596">
        <v>-9449</v>
      </c>
      <c r="BW37" s="597"/>
      <c r="BX37" s="597"/>
      <c r="BY37" s="597"/>
      <c r="BZ37" s="597"/>
      <c r="CA37" s="597"/>
      <c r="CB37" s="637"/>
      <c r="CD37" s="593" t="s">
        <v>266</v>
      </c>
      <c r="CE37" s="594"/>
      <c r="CF37" s="594"/>
      <c r="CG37" s="594"/>
      <c r="CH37" s="594"/>
      <c r="CI37" s="594"/>
      <c r="CJ37" s="594"/>
      <c r="CK37" s="594"/>
      <c r="CL37" s="594"/>
      <c r="CM37" s="594"/>
      <c r="CN37" s="594"/>
      <c r="CO37" s="594"/>
      <c r="CP37" s="594"/>
      <c r="CQ37" s="595"/>
      <c r="CR37" s="596">
        <v>978511</v>
      </c>
      <c r="CS37" s="609"/>
      <c r="CT37" s="609"/>
      <c r="CU37" s="609"/>
      <c r="CV37" s="609"/>
      <c r="CW37" s="609"/>
      <c r="CX37" s="609"/>
      <c r="CY37" s="610"/>
      <c r="CZ37" s="599">
        <v>7</v>
      </c>
      <c r="DA37" s="611"/>
      <c r="DB37" s="611"/>
      <c r="DC37" s="612"/>
      <c r="DD37" s="602">
        <v>978511</v>
      </c>
      <c r="DE37" s="609"/>
      <c r="DF37" s="609"/>
      <c r="DG37" s="609"/>
      <c r="DH37" s="609"/>
      <c r="DI37" s="609"/>
      <c r="DJ37" s="609"/>
      <c r="DK37" s="610"/>
      <c r="DL37" s="602">
        <v>827234</v>
      </c>
      <c r="DM37" s="609"/>
      <c r="DN37" s="609"/>
      <c r="DO37" s="609"/>
      <c r="DP37" s="609"/>
      <c r="DQ37" s="609"/>
      <c r="DR37" s="609"/>
      <c r="DS37" s="609"/>
      <c r="DT37" s="609"/>
      <c r="DU37" s="609"/>
      <c r="DV37" s="610"/>
      <c r="DW37" s="599">
        <v>10.1</v>
      </c>
      <c r="DX37" s="611"/>
      <c r="DY37" s="611"/>
      <c r="DZ37" s="611"/>
      <c r="EA37" s="611"/>
      <c r="EB37" s="611"/>
      <c r="EC37" s="627"/>
    </row>
    <row r="38" spans="2:133" ht="11.25" customHeight="1" x14ac:dyDescent="0.15">
      <c r="B38" s="593" t="s">
        <v>267</v>
      </c>
      <c r="C38" s="594"/>
      <c r="D38" s="594"/>
      <c r="E38" s="594"/>
      <c r="F38" s="594"/>
      <c r="G38" s="594"/>
      <c r="H38" s="594"/>
      <c r="I38" s="594"/>
      <c r="J38" s="594"/>
      <c r="K38" s="594"/>
      <c r="L38" s="594"/>
      <c r="M38" s="594"/>
      <c r="N38" s="594"/>
      <c r="O38" s="594"/>
      <c r="P38" s="594"/>
      <c r="Q38" s="595"/>
      <c r="R38" s="596">
        <v>578861</v>
      </c>
      <c r="S38" s="597"/>
      <c r="T38" s="597"/>
      <c r="U38" s="597"/>
      <c r="V38" s="597"/>
      <c r="W38" s="597"/>
      <c r="X38" s="597"/>
      <c r="Y38" s="598"/>
      <c r="Z38" s="638">
        <v>4</v>
      </c>
      <c r="AA38" s="638"/>
      <c r="AB38" s="638"/>
      <c r="AC38" s="638"/>
      <c r="AD38" s="639" t="s">
        <v>62</v>
      </c>
      <c r="AE38" s="639"/>
      <c r="AF38" s="639"/>
      <c r="AG38" s="639"/>
      <c r="AH38" s="639"/>
      <c r="AI38" s="639"/>
      <c r="AJ38" s="639"/>
      <c r="AK38" s="639"/>
      <c r="AL38" s="599" t="s">
        <v>62</v>
      </c>
      <c r="AM38" s="600"/>
      <c r="AN38" s="600"/>
      <c r="AO38" s="640"/>
      <c r="AQ38" s="633" t="s">
        <v>268</v>
      </c>
      <c r="AR38" s="634"/>
      <c r="AS38" s="634"/>
      <c r="AT38" s="634"/>
      <c r="AU38" s="634"/>
      <c r="AV38" s="634"/>
      <c r="AW38" s="634"/>
      <c r="AX38" s="634"/>
      <c r="AY38" s="635"/>
      <c r="AZ38" s="596">
        <v>106740</v>
      </c>
      <c r="BA38" s="597"/>
      <c r="BB38" s="597"/>
      <c r="BC38" s="597"/>
      <c r="BD38" s="609"/>
      <c r="BE38" s="609"/>
      <c r="BF38" s="636"/>
      <c r="BG38" s="593" t="s">
        <v>269</v>
      </c>
      <c r="BH38" s="594"/>
      <c r="BI38" s="594"/>
      <c r="BJ38" s="594"/>
      <c r="BK38" s="594"/>
      <c r="BL38" s="594"/>
      <c r="BM38" s="594"/>
      <c r="BN38" s="594"/>
      <c r="BO38" s="594"/>
      <c r="BP38" s="594"/>
      <c r="BQ38" s="594"/>
      <c r="BR38" s="594"/>
      <c r="BS38" s="594"/>
      <c r="BT38" s="594"/>
      <c r="BU38" s="595"/>
      <c r="BV38" s="596">
        <v>3697</v>
      </c>
      <c r="BW38" s="597"/>
      <c r="BX38" s="597"/>
      <c r="BY38" s="597"/>
      <c r="BZ38" s="597"/>
      <c r="CA38" s="597"/>
      <c r="CB38" s="637"/>
      <c r="CD38" s="593" t="s">
        <v>270</v>
      </c>
      <c r="CE38" s="594"/>
      <c r="CF38" s="594"/>
      <c r="CG38" s="594"/>
      <c r="CH38" s="594"/>
      <c r="CI38" s="594"/>
      <c r="CJ38" s="594"/>
      <c r="CK38" s="594"/>
      <c r="CL38" s="594"/>
      <c r="CM38" s="594"/>
      <c r="CN38" s="594"/>
      <c r="CO38" s="594"/>
      <c r="CP38" s="594"/>
      <c r="CQ38" s="595"/>
      <c r="CR38" s="596">
        <v>1182394</v>
      </c>
      <c r="CS38" s="597"/>
      <c r="CT38" s="597"/>
      <c r="CU38" s="597"/>
      <c r="CV38" s="597"/>
      <c r="CW38" s="597"/>
      <c r="CX38" s="597"/>
      <c r="CY38" s="598"/>
      <c r="CZ38" s="599">
        <v>8.5</v>
      </c>
      <c r="DA38" s="611"/>
      <c r="DB38" s="611"/>
      <c r="DC38" s="612"/>
      <c r="DD38" s="602">
        <v>932003</v>
      </c>
      <c r="DE38" s="597"/>
      <c r="DF38" s="597"/>
      <c r="DG38" s="597"/>
      <c r="DH38" s="597"/>
      <c r="DI38" s="597"/>
      <c r="DJ38" s="597"/>
      <c r="DK38" s="598"/>
      <c r="DL38" s="602">
        <v>893199</v>
      </c>
      <c r="DM38" s="597"/>
      <c r="DN38" s="597"/>
      <c r="DO38" s="597"/>
      <c r="DP38" s="597"/>
      <c r="DQ38" s="597"/>
      <c r="DR38" s="597"/>
      <c r="DS38" s="597"/>
      <c r="DT38" s="597"/>
      <c r="DU38" s="597"/>
      <c r="DV38" s="598"/>
      <c r="DW38" s="599">
        <v>10.9</v>
      </c>
      <c r="DX38" s="611"/>
      <c r="DY38" s="611"/>
      <c r="DZ38" s="611"/>
      <c r="EA38" s="611"/>
      <c r="EB38" s="611"/>
      <c r="EC38" s="627"/>
    </row>
    <row r="39" spans="2:133" ht="11.25" customHeight="1" x14ac:dyDescent="0.15">
      <c r="B39" s="593" t="s">
        <v>271</v>
      </c>
      <c r="C39" s="594"/>
      <c r="D39" s="594"/>
      <c r="E39" s="594"/>
      <c r="F39" s="594"/>
      <c r="G39" s="594"/>
      <c r="H39" s="594"/>
      <c r="I39" s="594"/>
      <c r="J39" s="594"/>
      <c r="K39" s="594"/>
      <c r="L39" s="594"/>
      <c r="M39" s="594"/>
      <c r="N39" s="594"/>
      <c r="O39" s="594"/>
      <c r="P39" s="594"/>
      <c r="Q39" s="595"/>
      <c r="R39" s="596" t="s">
        <v>62</v>
      </c>
      <c r="S39" s="597"/>
      <c r="T39" s="597"/>
      <c r="U39" s="597"/>
      <c r="V39" s="597"/>
      <c r="W39" s="597"/>
      <c r="X39" s="597"/>
      <c r="Y39" s="598"/>
      <c r="Z39" s="638" t="s">
        <v>62</v>
      </c>
      <c r="AA39" s="638"/>
      <c r="AB39" s="638"/>
      <c r="AC39" s="638"/>
      <c r="AD39" s="639" t="s">
        <v>62</v>
      </c>
      <c r="AE39" s="639"/>
      <c r="AF39" s="639"/>
      <c r="AG39" s="639"/>
      <c r="AH39" s="639"/>
      <c r="AI39" s="639"/>
      <c r="AJ39" s="639"/>
      <c r="AK39" s="639"/>
      <c r="AL39" s="599" t="s">
        <v>62</v>
      </c>
      <c r="AM39" s="600"/>
      <c r="AN39" s="600"/>
      <c r="AO39" s="640"/>
      <c r="AQ39" s="633" t="s">
        <v>272</v>
      </c>
      <c r="AR39" s="634"/>
      <c r="AS39" s="634"/>
      <c r="AT39" s="634"/>
      <c r="AU39" s="634"/>
      <c r="AV39" s="634"/>
      <c r="AW39" s="634"/>
      <c r="AX39" s="634"/>
      <c r="AY39" s="635"/>
      <c r="AZ39" s="596">
        <v>45407</v>
      </c>
      <c r="BA39" s="597"/>
      <c r="BB39" s="597"/>
      <c r="BC39" s="597"/>
      <c r="BD39" s="609"/>
      <c r="BE39" s="609"/>
      <c r="BF39" s="636"/>
      <c r="BG39" s="593" t="s">
        <v>273</v>
      </c>
      <c r="BH39" s="594"/>
      <c r="BI39" s="594"/>
      <c r="BJ39" s="594"/>
      <c r="BK39" s="594"/>
      <c r="BL39" s="594"/>
      <c r="BM39" s="594"/>
      <c r="BN39" s="594"/>
      <c r="BO39" s="594"/>
      <c r="BP39" s="594"/>
      <c r="BQ39" s="594"/>
      <c r="BR39" s="594"/>
      <c r="BS39" s="594"/>
      <c r="BT39" s="594"/>
      <c r="BU39" s="595"/>
      <c r="BV39" s="596">
        <v>5938</v>
      </c>
      <c r="BW39" s="597"/>
      <c r="BX39" s="597"/>
      <c r="BY39" s="597"/>
      <c r="BZ39" s="597"/>
      <c r="CA39" s="597"/>
      <c r="CB39" s="637"/>
      <c r="CD39" s="593" t="s">
        <v>274</v>
      </c>
      <c r="CE39" s="594"/>
      <c r="CF39" s="594"/>
      <c r="CG39" s="594"/>
      <c r="CH39" s="594"/>
      <c r="CI39" s="594"/>
      <c r="CJ39" s="594"/>
      <c r="CK39" s="594"/>
      <c r="CL39" s="594"/>
      <c r="CM39" s="594"/>
      <c r="CN39" s="594"/>
      <c r="CO39" s="594"/>
      <c r="CP39" s="594"/>
      <c r="CQ39" s="595"/>
      <c r="CR39" s="596">
        <v>518511</v>
      </c>
      <c r="CS39" s="609"/>
      <c r="CT39" s="609"/>
      <c r="CU39" s="609"/>
      <c r="CV39" s="609"/>
      <c r="CW39" s="609"/>
      <c r="CX39" s="609"/>
      <c r="CY39" s="610"/>
      <c r="CZ39" s="599">
        <v>3.7</v>
      </c>
      <c r="DA39" s="611"/>
      <c r="DB39" s="611"/>
      <c r="DC39" s="612"/>
      <c r="DD39" s="602">
        <v>405027</v>
      </c>
      <c r="DE39" s="609"/>
      <c r="DF39" s="609"/>
      <c r="DG39" s="609"/>
      <c r="DH39" s="609"/>
      <c r="DI39" s="609"/>
      <c r="DJ39" s="609"/>
      <c r="DK39" s="610"/>
      <c r="DL39" s="602" t="s">
        <v>62</v>
      </c>
      <c r="DM39" s="609"/>
      <c r="DN39" s="609"/>
      <c r="DO39" s="609"/>
      <c r="DP39" s="609"/>
      <c r="DQ39" s="609"/>
      <c r="DR39" s="609"/>
      <c r="DS39" s="609"/>
      <c r="DT39" s="609"/>
      <c r="DU39" s="609"/>
      <c r="DV39" s="610"/>
      <c r="DW39" s="599" t="s">
        <v>62</v>
      </c>
      <c r="DX39" s="611"/>
      <c r="DY39" s="611"/>
      <c r="DZ39" s="611"/>
      <c r="EA39" s="611"/>
      <c r="EB39" s="611"/>
      <c r="EC39" s="627"/>
    </row>
    <row r="40" spans="2:133" ht="11.25" customHeight="1" x14ac:dyDescent="0.15">
      <c r="B40" s="593" t="s">
        <v>275</v>
      </c>
      <c r="C40" s="594"/>
      <c r="D40" s="594"/>
      <c r="E40" s="594"/>
      <c r="F40" s="594"/>
      <c r="G40" s="594"/>
      <c r="H40" s="594"/>
      <c r="I40" s="594"/>
      <c r="J40" s="594"/>
      <c r="K40" s="594"/>
      <c r="L40" s="594"/>
      <c r="M40" s="594"/>
      <c r="N40" s="594"/>
      <c r="O40" s="594"/>
      <c r="P40" s="594"/>
      <c r="Q40" s="595"/>
      <c r="R40" s="596">
        <v>51989</v>
      </c>
      <c r="S40" s="597"/>
      <c r="T40" s="597"/>
      <c r="U40" s="597"/>
      <c r="V40" s="597"/>
      <c r="W40" s="597"/>
      <c r="X40" s="597"/>
      <c r="Y40" s="598"/>
      <c r="Z40" s="638">
        <v>0.4</v>
      </c>
      <c r="AA40" s="638"/>
      <c r="AB40" s="638"/>
      <c r="AC40" s="638"/>
      <c r="AD40" s="639" t="s">
        <v>62</v>
      </c>
      <c r="AE40" s="639"/>
      <c r="AF40" s="639"/>
      <c r="AG40" s="639"/>
      <c r="AH40" s="639"/>
      <c r="AI40" s="639"/>
      <c r="AJ40" s="639"/>
      <c r="AK40" s="639"/>
      <c r="AL40" s="599" t="s">
        <v>62</v>
      </c>
      <c r="AM40" s="600"/>
      <c r="AN40" s="600"/>
      <c r="AO40" s="640"/>
      <c r="AQ40" s="633" t="s">
        <v>276</v>
      </c>
      <c r="AR40" s="634"/>
      <c r="AS40" s="634"/>
      <c r="AT40" s="634"/>
      <c r="AU40" s="634"/>
      <c r="AV40" s="634"/>
      <c r="AW40" s="634"/>
      <c r="AX40" s="634"/>
      <c r="AY40" s="635"/>
      <c r="AZ40" s="596" t="s">
        <v>62</v>
      </c>
      <c r="BA40" s="597"/>
      <c r="BB40" s="597"/>
      <c r="BC40" s="597"/>
      <c r="BD40" s="609"/>
      <c r="BE40" s="609"/>
      <c r="BF40" s="636"/>
      <c r="BG40" s="641" t="s">
        <v>277</v>
      </c>
      <c r="BH40" s="642"/>
      <c r="BI40" s="642"/>
      <c r="BJ40" s="642"/>
      <c r="BK40" s="642"/>
      <c r="BL40" s="79"/>
      <c r="BM40" s="594" t="s">
        <v>278</v>
      </c>
      <c r="BN40" s="594"/>
      <c r="BO40" s="594"/>
      <c r="BP40" s="594"/>
      <c r="BQ40" s="594"/>
      <c r="BR40" s="594"/>
      <c r="BS40" s="594"/>
      <c r="BT40" s="594"/>
      <c r="BU40" s="595"/>
      <c r="BV40" s="596">
        <v>112</v>
      </c>
      <c r="BW40" s="597"/>
      <c r="BX40" s="597"/>
      <c r="BY40" s="597"/>
      <c r="BZ40" s="597"/>
      <c r="CA40" s="597"/>
      <c r="CB40" s="637"/>
      <c r="CD40" s="593" t="s">
        <v>279</v>
      </c>
      <c r="CE40" s="594"/>
      <c r="CF40" s="594"/>
      <c r="CG40" s="594"/>
      <c r="CH40" s="594"/>
      <c r="CI40" s="594"/>
      <c r="CJ40" s="594"/>
      <c r="CK40" s="594"/>
      <c r="CL40" s="594"/>
      <c r="CM40" s="594"/>
      <c r="CN40" s="594"/>
      <c r="CO40" s="594"/>
      <c r="CP40" s="594"/>
      <c r="CQ40" s="595"/>
      <c r="CR40" s="596">
        <v>292144</v>
      </c>
      <c r="CS40" s="597"/>
      <c r="CT40" s="597"/>
      <c r="CU40" s="597"/>
      <c r="CV40" s="597"/>
      <c r="CW40" s="597"/>
      <c r="CX40" s="597"/>
      <c r="CY40" s="598"/>
      <c r="CZ40" s="599">
        <v>2.1</v>
      </c>
      <c r="DA40" s="611"/>
      <c r="DB40" s="611"/>
      <c r="DC40" s="612"/>
      <c r="DD40" s="602">
        <v>292024</v>
      </c>
      <c r="DE40" s="597"/>
      <c r="DF40" s="597"/>
      <c r="DG40" s="597"/>
      <c r="DH40" s="597"/>
      <c r="DI40" s="597"/>
      <c r="DJ40" s="597"/>
      <c r="DK40" s="598"/>
      <c r="DL40" s="602" t="s">
        <v>62</v>
      </c>
      <c r="DM40" s="597"/>
      <c r="DN40" s="597"/>
      <c r="DO40" s="597"/>
      <c r="DP40" s="597"/>
      <c r="DQ40" s="597"/>
      <c r="DR40" s="597"/>
      <c r="DS40" s="597"/>
      <c r="DT40" s="597"/>
      <c r="DU40" s="597"/>
      <c r="DV40" s="598"/>
      <c r="DW40" s="599" t="s">
        <v>62</v>
      </c>
      <c r="DX40" s="611"/>
      <c r="DY40" s="611"/>
      <c r="DZ40" s="611"/>
      <c r="EA40" s="611"/>
      <c r="EB40" s="611"/>
      <c r="EC40" s="627"/>
    </row>
    <row r="41" spans="2:133" ht="11.25" customHeight="1" x14ac:dyDescent="0.15">
      <c r="B41" s="577" t="s">
        <v>280</v>
      </c>
      <c r="C41" s="578"/>
      <c r="D41" s="578"/>
      <c r="E41" s="578"/>
      <c r="F41" s="578"/>
      <c r="G41" s="578"/>
      <c r="H41" s="578"/>
      <c r="I41" s="578"/>
      <c r="J41" s="578"/>
      <c r="K41" s="578"/>
      <c r="L41" s="578"/>
      <c r="M41" s="578"/>
      <c r="N41" s="578"/>
      <c r="O41" s="578"/>
      <c r="P41" s="578"/>
      <c r="Q41" s="579"/>
      <c r="R41" s="580">
        <v>14301584</v>
      </c>
      <c r="S41" s="624"/>
      <c r="T41" s="624"/>
      <c r="U41" s="624"/>
      <c r="V41" s="624"/>
      <c r="W41" s="624"/>
      <c r="X41" s="624"/>
      <c r="Y41" s="628"/>
      <c r="Z41" s="629">
        <v>100</v>
      </c>
      <c r="AA41" s="629"/>
      <c r="AB41" s="629"/>
      <c r="AC41" s="629"/>
      <c r="AD41" s="630">
        <v>8115601</v>
      </c>
      <c r="AE41" s="630"/>
      <c r="AF41" s="630"/>
      <c r="AG41" s="630"/>
      <c r="AH41" s="630"/>
      <c r="AI41" s="630"/>
      <c r="AJ41" s="630"/>
      <c r="AK41" s="630"/>
      <c r="AL41" s="583">
        <v>100</v>
      </c>
      <c r="AM41" s="631"/>
      <c r="AN41" s="631"/>
      <c r="AO41" s="632"/>
      <c r="AQ41" s="633" t="s">
        <v>281</v>
      </c>
      <c r="AR41" s="634"/>
      <c r="AS41" s="634"/>
      <c r="AT41" s="634"/>
      <c r="AU41" s="634"/>
      <c r="AV41" s="634"/>
      <c r="AW41" s="634"/>
      <c r="AX41" s="634"/>
      <c r="AY41" s="635"/>
      <c r="AZ41" s="596">
        <v>258014</v>
      </c>
      <c r="BA41" s="597"/>
      <c r="BB41" s="597"/>
      <c r="BC41" s="597"/>
      <c r="BD41" s="609"/>
      <c r="BE41" s="609"/>
      <c r="BF41" s="636"/>
      <c r="BG41" s="641"/>
      <c r="BH41" s="642"/>
      <c r="BI41" s="642"/>
      <c r="BJ41" s="642"/>
      <c r="BK41" s="642"/>
      <c r="BL41" s="79"/>
      <c r="BM41" s="594" t="s">
        <v>282</v>
      </c>
      <c r="BN41" s="594"/>
      <c r="BO41" s="594"/>
      <c r="BP41" s="594"/>
      <c r="BQ41" s="594"/>
      <c r="BR41" s="594"/>
      <c r="BS41" s="594"/>
      <c r="BT41" s="594"/>
      <c r="BU41" s="595"/>
      <c r="BV41" s="596" t="s">
        <v>62</v>
      </c>
      <c r="BW41" s="597"/>
      <c r="BX41" s="597"/>
      <c r="BY41" s="597"/>
      <c r="BZ41" s="597"/>
      <c r="CA41" s="597"/>
      <c r="CB41" s="637"/>
      <c r="CD41" s="593" t="s">
        <v>283</v>
      </c>
      <c r="CE41" s="594"/>
      <c r="CF41" s="594"/>
      <c r="CG41" s="594"/>
      <c r="CH41" s="594"/>
      <c r="CI41" s="594"/>
      <c r="CJ41" s="594"/>
      <c r="CK41" s="594"/>
      <c r="CL41" s="594"/>
      <c r="CM41" s="594"/>
      <c r="CN41" s="594"/>
      <c r="CO41" s="594"/>
      <c r="CP41" s="594"/>
      <c r="CQ41" s="595"/>
      <c r="CR41" s="596" t="s">
        <v>62</v>
      </c>
      <c r="CS41" s="609"/>
      <c r="CT41" s="609"/>
      <c r="CU41" s="609"/>
      <c r="CV41" s="609"/>
      <c r="CW41" s="609"/>
      <c r="CX41" s="609"/>
      <c r="CY41" s="610"/>
      <c r="CZ41" s="599" t="s">
        <v>62</v>
      </c>
      <c r="DA41" s="611"/>
      <c r="DB41" s="611"/>
      <c r="DC41" s="612"/>
      <c r="DD41" s="602" t="s">
        <v>62</v>
      </c>
      <c r="DE41" s="609"/>
      <c r="DF41" s="609"/>
      <c r="DG41" s="609"/>
      <c r="DH41" s="609"/>
      <c r="DI41" s="609"/>
      <c r="DJ41" s="609"/>
      <c r="DK41" s="610"/>
      <c r="DL41" s="603"/>
      <c r="DM41" s="604"/>
      <c r="DN41" s="604"/>
      <c r="DO41" s="604"/>
      <c r="DP41" s="604"/>
      <c r="DQ41" s="604"/>
      <c r="DR41" s="604"/>
      <c r="DS41" s="604"/>
      <c r="DT41" s="604"/>
      <c r="DU41" s="604"/>
      <c r="DV41" s="605"/>
      <c r="DW41" s="606"/>
      <c r="DX41" s="607"/>
      <c r="DY41" s="607"/>
      <c r="DZ41" s="607"/>
      <c r="EA41" s="607"/>
      <c r="EB41" s="607"/>
      <c r="EC41" s="608"/>
    </row>
    <row r="42" spans="2:133" ht="11.25" customHeight="1" x14ac:dyDescent="0.15">
      <c r="AQ42" s="621" t="s">
        <v>284</v>
      </c>
      <c r="AR42" s="622"/>
      <c r="AS42" s="622"/>
      <c r="AT42" s="622"/>
      <c r="AU42" s="622"/>
      <c r="AV42" s="622"/>
      <c r="AW42" s="622"/>
      <c r="AX42" s="622"/>
      <c r="AY42" s="623"/>
      <c r="AZ42" s="580">
        <v>878973</v>
      </c>
      <c r="BA42" s="624"/>
      <c r="BB42" s="624"/>
      <c r="BC42" s="624"/>
      <c r="BD42" s="581"/>
      <c r="BE42" s="581"/>
      <c r="BF42" s="625"/>
      <c r="BG42" s="643"/>
      <c r="BH42" s="644"/>
      <c r="BI42" s="644"/>
      <c r="BJ42" s="644"/>
      <c r="BK42" s="644"/>
      <c r="BL42" s="80"/>
      <c r="BM42" s="578" t="s">
        <v>285</v>
      </c>
      <c r="BN42" s="578"/>
      <c r="BO42" s="578"/>
      <c r="BP42" s="578"/>
      <c r="BQ42" s="578"/>
      <c r="BR42" s="578"/>
      <c r="BS42" s="578"/>
      <c r="BT42" s="578"/>
      <c r="BU42" s="579"/>
      <c r="BV42" s="580">
        <v>384</v>
      </c>
      <c r="BW42" s="624"/>
      <c r="BX42" s="624"/>
      <c r="BY42" s="624"/>
      <c r="BZ42" s="624"/>
      <c r="CA42" s="624"/>
      <c r="CB42" s="626"/>
      <c r="CD42" s="593" t="s">
        <v>286</v>
      </c>
      <c r="CE42" s="594"/>
      <c r="CF42" s="594"/>
      <c r="CG42" s="594"/>
      <c r="CH42" s="594"/>
      <c r="CI42" s="594"/>
      <c r="CJ42" s="594"/>
      <c r="CK42" s="594"/>
      <c r="CL42" s="594"/>
      <c r="CM42" s="594"/>
      <c r="CN42" s="594"/>
      <c r="CO42" s="594"/>
      <c r="CP42" s="594"/>
      <c r="CQ42" s="595"/>
      <c r="CR42" s="596">
        <v>1000148</v>
      </c>
      <c r="CS42" s="609"/>
      <c r="CT42" s="609"/>
      <c r="CU42" s="609"/>
      <c r="CV42" s="609"/>
      <c r="CW42" s="609"/>
      <c r="CX42" s="609"/>
      <c r="CY42" s="610"/>
      <c r="CZ42" s="599">
        <v>7.2</v>
      </c>
      <c r="DA42" s="611"/>
      <c r="DB42" s="611"/>
      <c r="DC42" s="612"/>
      <c r="DD42" s="602">
        <v>223114</v>
      </c>
      <c r="DE42" s="609"/>
      <c r="DF42" s="609"/>
      <c r="DG42" s="609"/>
      <c r="DH42" s="609"/>
      <c r="DI42" s="609"/>
      <c r="DJ42" s="609"/>
      <c r="DK42" s="610"/>
      <c r="DL42" s="603"/>
      <c r="DM42" s="604"/>
      <c r="DN42" s="604"/>
      <c r="DO42" s="604"/>
      <c r="DP42" s="604"/>
      <c r="DQ42" s="604"/>
      <c r="DR42" s="604"/>
      <c r="DS42" s="604"/>
      <c r="DT42" s="604"/>
      <c r="DU42" s="604"/>
      <c r="DV42" s="605"/>
      <c r="DW42" s="606"/>
      <c r="DX42" s="607"/>
      <c r="DY42" s="607"/>
      <c r="DZ42" s="607"/>
      <c r="EA42" s="607"/>
      <c r="EB42" s="607"/>
      <c r="EC42" s="608"/>
    </row>
    <row r="43" spans="2:133" ht="11.25" customHeight="1" x14ac:dyDescent="0.15">
      <c r="B43" s="73" t="s">
        <v>287</v>
      </c>
      <c r="CD43" s="593" t="s">
        <v>288</v>
      </c>
      <c r="CE43" s="594"/>
      <c r="CF43" s="594"/>
      <c r="CG43" s="594"/>
      <c r="CH43" s="594"/>
      <c r="CI43" s="594"/>
      <c r="CJ43" s="594"/>
      <c r="CK43" s="594"/>
      <c r="CL43" s="594"/>
      <c r="CM43" s="594"/>
      <c r="CN43" s="594"/>
      <c r="CO43" s="594"/>
      <c r="CP43" s="594"/>
      <c r="CQ43" s="595"/>
      <c r="CR43" s="596">
        <v>23204</v>
      </c>
      <c r="CS43" s="609"/>
      <c r="CT43" s="609"/>
      <c r="CU43" s="609"/>
      <c r="CV43" s="609"/>
      <c r="CW43" s="609"/>
      <c r="CX43" s="609"/>
      <c r="CY43" s="610"/>
      <c r="CZ43" s="599">
        <v>0.2</v>
      </c>
      <c r="DA43" s="611"/>
      <c r="DB43" s="611"/>
      <c r="DC43" s="612"/>
      <c r="DD43" s="602">
        <v>23204</v>
      </c>
      <c r="DE43" s="609"/>
      <c r="DF43" s="609"/>
      <c r="DG43" s="609"/>
      <c r="DH43" s="609"/>
      <c r="DI43" s="609"/>
      <c r="DJ43" s="609"/>
      <c r="DK43" s="610"/>
      <c r="DL43" s="603"/>
      <c r="DM43" s="604"/>
      <c r="DN43" s="604"/>
      <c r="DO43" s="604"/>
      <c r="DP43" s="604"/>
      <c r="DQ43" s="604"/>
      <c r="DR43" s="604"/>
      <c r="DS43" s="604"/>
      <c r="DT43" s="604"/>
      <c r="DU43" s="604"/>
      <c r="DV43" s="605"/>
      <c r="DW43" s="606"/>
      <c r="DX43" s="607"/>
      <c r="DY43" s="607"/>
      <c r="DZ43" s="607"/>
      <c r="EA43" s="607"/>
      <c r="EB43" s="607"/>
      <c r="EC43" s="608"/>
    </row>
    <row r="44" spans="2:133" ht="11.25" customHeight="1" x14ac:dyDescent="0.15">
      <c r="B44" s="613" t="s">
        <v>289</v>
      </c>
      <c r="C44" s="613"/>
      <c r="D44" s="613"/>
      <c r="E44" s="613"/>
      <c r="F44" s="613"/>
      <c r="G44" s="613"/>
      <c r="H44" s="613"/>
      <c r="I44" s="613"/>
      <c r="J44" s="613"/>
      <c r="K44" s="613"/>
      <c r="L44" s="613"/>
      <c r="M44" s="613"/>
      <c r="N44" s="613"/>
      <c r="O44" s="613"/>
      <c r="P44" s="613"/>
      <c r="Q44" s="613"/>
      <c r="R44" s="613"/>
      <c r="S44" s="613"/>
      <c r="T44" s="613"/>
      <c r="U44" s="613"/>
      <c r="V44" s="613"/>
      <c r="W44" s="613"/>
      <c r="X44" s="613"/>
      <c r="Y44" s="613"/>
      <c r="Z44" s="613"/>
      <c r="AA44" s="613"/>
      <c r="AB44" s="613"/>
      <c r="AC44" s="613"/>
      <c r="AD44" s="613"/>
      <c r="AE44" s="613"/>
      <c r="AF44" s="613"/>
      <c r="AG44" s="613"/>
      <c r="AH44" s="613"/>
      <c r="AI44" s="613"/>
      <c r="AJ44" s="613"/>
      <c r="AK44" s="613"/>
      <c r="AL44" s="613"/>
      <c r="AM44" s="613"/>
      <c r="AN44" s="613"/>
      <c r="AO44" s="613"/>
      <c r="AP44" s="613"/>
      <c r="AQ44" s="613"/>
      <c r="AR44" s="613"/>
      <c r="AS44" s="613"/>
      <c r="AT44" s="613"/>
      <c r="AU44" s="613"/>
      <c r="AV44" s="613"/>
      <c r="AW44" s="613"/>
      <c r="AX44" s="613"/>
      <c r="AY44" s="613"/>
      <c r="AZ44" s="613"/>
      <c r="BA44" s="613"/>
      <c r="BB44" s="613"/>
      <c r="BC44" s="613"/>
      <c r="BD44" s="613"/>
      <c r="BE44" s="613"/>
      <c r="BF44" s="613"/>
      <c r="BG44" s="613"/>
      <c r="BH44" s="613"/>
      <c r="BI44" s="613"/>
      <c r="BJ44" s="613"/>
      <c r="BK44" s="613"/>
      <c r="BL44" s="613"/>
      <c r="BM44" s="613"/>
      <c r="BN44" s="613"/>
      <c r="BO44" s="613"/>
      <c r="BP44" s="613"/>
      <c r="BQ44" s="613"/>
      <c r="BR44" s="613"/>
      <c r="BS44" s="613"/>
      <c r="BT44" s="613"/>
      <c r="BU44" s="613"/>
      <c r="BV44" s="613"/>
      <c r="BW44" s="613"/>
      <c r="BX44" s="613"/>
      <c r="BY44" s="613"/>
      <c r="BZ44" s="613"/>
      <c r="CA44" s="613"/>
      <c r="CB44" s="613"/>
      <c r="CC44" s="614"/>
      <c r="CD44" s="615" t="s">
        <v>236</v>
      </c>
      <c r="CE44" s="616"/>
      <c r="CF44" s="593" t="s">
        <v>290</v>
      </c>
      <c r="CG44" s="594"/>
      <c r="CH44" s="594"/>
      <c r="CI44" s="594"/>
      <c r="CJ44" s="594"/>
      <c r="CK44" s="594"/>
      <c r="CL44" s="594"/>
      <c r="CM44" s="594"/>
      <c r="CN44" s="594"/>
      <c r="CO44" s="594"/>
      <c r="CP44" s="594"/>
      <c r="CQ44" s="595"/>
      <c r="CR44" s="596">
        <v>924515</v>
      </c>
      <c r="CS44" s="597"/>
      <c r="CT44" s="597"/>
      <c r="CU44" s="597"/>
      <c r="CV44" s="597"/>
      <c r="CW44" s="597"/>
      <c r="CX44" s="597"/>
      <c r="CY44" s="598"/>
      <c r="CZ44" s="599">
        <v>6.6</v>
      </c>
      <c r="DA44" s="600"/>
      <c r="DB44" s="600"/>
      <c r="DC44" s="601"/>
      <c r="DD44" s="602">
        <v>192263</v>
      </c>
      <c r="DE44" s="597"/>
      <c r="DF44" s="597"/>
      <c r="DG44" s="597"/>
      <c r="DH44" s="597"/>
      <c r="DI44" s="597"/>
      <c r="DJ44" s="597"/>
      <c r="DK44" s="598"/>
      <c r="DL44" s="603"/>
      <c r="DM44" s="604"/>
      <c r="DN44" s="604"/>
      <c r="DO44" s="604"/>
      <c r="DP44" s="604"/>
      <c r="DQ44" s="604"/>
      <c r="DR44" s="604"/>
      <c r="DS44" s="604"/>
      <c r="DT44" s="604"/>
      <c r="DU44" s="604"/>
      <c r="DV44" s="605"/>
      <c r="DW44" s="606"/>
      <c r="DX44" s="607"/>
      <c r="DY44" s="607"/>
      <c r="DZ44" s="607"/>
      <c r="EA44" s="607"/>
      <c r="EB44" s="607"/>
      <c r="EC44" s="608"/>
    </row>
    <row r="45" spans="2:133" ht="11.25" customHeight="1" x14ac:dyDescent="0.15">
      <c r="B45" s="613" t="s">
        <v>291</v>
      </c>
      <c r="C45" s="613"/>
      <c r="D45" s="613"/>
      <c r="E45" s="613"/>
      <c r="F45" s="613"/>
      <c r="G45" s="613"/>
      <c r="H45" s="613"/>
      <c r="I45" s="613"/>
      <c r="J45" s="613"/>
      <c r="K45" s="613"/>
      <c r="L45" s="613"/>
      <c r="M45" s="613"/>
      <c r="N45" s="613"/>
      <c r="O45" s="613"/>
      <c r="P45" s="613"/>
      <c r="Q45" s="613"/>
      <c r="R45" s="613"/>
      <c r="S45" s="613"/>
      <c r="T45" s="613"/>
      <c r="U45" s="613"/>
      <c r="V45" s="613"/>
      <c r="W45" s="613"/>
      <c r="X45" s="613"/>
      <c r="Y45" s="613"/>
      <c r="Z45" s="613"/>
      <c r="AA45" s="613"/>
      <c r="AB45" s="613"/>
      <c r="AC45" s="613"/>
      <c r="AD45" s="613"/>
      <c r="AE45" s="613"/>
      <c r="AF45" s="613"/>
      <c r="AG45" s="613"/>
      <c r="AH45" s="613"/>
      <c r="AI45" s="613"/>
      <c r="AJ45" s="613"/>
      <c r="AK45" s="613"/>
      <c r="AL45" s="613"/>
      <c r="AM45" s="613"/>
      <c r="AN45" s="613"/>
      <c r="AO45" s="613"/>
      <c r="AP45" s="613"/>
      <c r="AQ45" s="613"/>
      <c r="AR45" s="613"/>
      <c r="AS45" s="613"/>
      <c r="AT45" s="613"/>
      <c r="AU45" s="613"/>
      <c r="AV45" s="613"/>
      <c r="AW45" s="613"/>
      <c r="AX45" s="613"/>
      <c r="AY45" s="613"/>
      <c r="AZ45" s="613"/>
      <c r="BA45" s="613"/>
      <c r="BB45" s="613"/>
      <c r="BC45" s="613"/>
      <c r="BD45" s="613"/>
      <c r="BE45" s="613"/>
      <c r="BF45" s="613"/>
      <c r="BG45" s="613"/>
      <c r="BH45" s="613"/>
      <c r="BI45" s="613"/>
      <c r="BJ45" s="613"/>
      <c r="BK45" s="613"/>
      <c r="BL45" s="613"/>
      <c r="BM45" s="613"/>
      <c r="BN45" s="613"/>
      <c r="BO45" s="613"/>
      <c r="BP45" s="613"/>
      <c r="BQ45" s="613"/>
      <c r="BR45" s="613"/>
      <c r="BS45" s="613"/>
      <c r="BT45" s="613"/>
      <c r="BU45" s="613"/>
      <c r="BV45" s="613"/>
      <c r="BW45" s="613"/>
      <c r="BX45" s="613"/>
      <c r="BY45" s="613"/>
      <c r="BZ45" s="613"/>
      <c r="CA45" s="613"/>
      <c r="CB45" s="613"/>
      <c r="CC45" s="614"/>
      <c r="CD45" s="617"/>
      <c r="CE45" s="618"/>
      <c r="CF45" s="593" t="s">
        <v>292</v>
      </c>
      <c r="CG45" s="594"/>
      <c r="CH45" s="594"/>
      <c r="CI45" s="594"/>
      <c r="CJ45" s="594"/>
      <c r="CK45" s="594"/>
      <c r="CL45" s="594"/>
      <c r="CM45" s="594"/>
      <c r="CN45" s="594"/>
      <c r="CO45" s="594"/>
      <c r="CP45" s="594"/>
      <c r="CQ45" s="595"/>
      <c r="CR45" s="596">
        <v>341403</v>
      </c>
      <c r="CS45" s="609"/>
      <c r="CT45" s="609"/>
      <c r="CU45" s="609"/>
      <c r="CV45" s="609"/>
      <c r="CW45" s="609"/>
      <c r="CX45" s="609"/>
      <c r="CY45" s="610"/>
      <c r="CZ45" s="599">
        <v>2.4</v>
      </c>
      <c r="DA45" s="611"/>
      <c r="DB45" s="611"/>
      <c r="DC45" s="612"/>
      <c r="DD45" s="602">
        <v>36230</v>
      </c>
      <c r="DE45" s="609"/>
      <c r="DF45" s="609"/>
      <c r="DG45" s="609"/>
      <c r="DH45" s="609"/>
      <c r="DI45" s="609"/>
      <c r="DJ45" s="609"/>
      <c r="DK45" s="610"/>
      <c r="DL45" s="603"/>
      <c r="DM45" s="604"/>
      <c r="DN45" s="604"/>
      <c r="DO45" s="604"/>
      <c r="DP45" s="604"/>
      <c r="DQ45" s="604"/>
      <c r="DR45" s="604"/>
      <c r="DS45" s="604"/>
      <c r="DT45" s="604"/>
      <c r="DU45" s="604"/>
      <c r="DV45" s="605"/>
      <c r="DW45" s="606"/>
      <c r="DX45" s="607"/>
      <c r="DY45" s="607"/>
      <c r="DZ45" s="607"/>
      <c r="EA45" s="607"/>
      <c r="EB45" s="607"/>
      <c r="EC45" s="608"/>
    </row>
    <row r="46" spans="2:133" ht="11.25" customHeight="1" x14ac:dyDescent="0.15">
      <c r="B46" s="84"/>
      <c r="CD46" s="617"/>
      <c r="CE46" s="618"/>
      <c r="CF46" s="593" t="s">
        <v>293</v>
      </c>
      <c r="CG46" s="594"/>
      <c r="CH46" s="594"/>
      <c r="CI46" s="594"/>
      <c r="CJ46" s="594"/>
      <c r="CK46" s="594"/>
      <c r="CL46" s="594"/>
      <c r="CM46" s="594"/>
      <c r="CN46" s="594"/>
      <c r="CO46" s="594"/>
      <c r="CP46" s="594"/>
      <c r="CQ46" s="595"/>
      <c r="CR46" s="596">
        <v>499996</v>
      </c>
      <c r="CS46" s="597"/>
      <c r="CT46" s="597"/>
      <c r="CU46" s="597"/>
      <c r="CV46" s="597"/>
      <c r="CW46" s="597"/>
      <c r="CX46" s="597"/>
      <c r="CY46" s="598"/>
      <c r="CZ46" s="599">
        <v>3.6</v>
      </c>
      <c r="DA46" s="600"/>
      <c r="DB46" s="600"/>
      <c r="DC46" s="601"/>
      <c r="DD46" s="602">
        <v>130311</v>
      </c>
      <c r="DE46" s="597"/>
      <c r="DF46" s="597"/>
      <c r="DG46" s="597"/>
      <c r="DH46" s="597"/>
      <c r="DI46" s="597"/>
      <c r="DJ46" s="597"/>
      <c r="DK46" s="598"/>
      <c r="DL46" s="603"/>
      <c r="DM46" s="604"/>
      <c r="DN46" s="604"/>
      <c r="DO46" s="604"/>
      <c r="DP46" s="604"/>
      <c r="DQ46" s="604"/>
      <c r="DR46" s="604"/>
      <c r="DS46" s="604"/>
      <c r="DT46" s="604"/>
      <c r="DU46" s="604"/>
      <c r="DV46" s="605"/>
      <c r="DW46" s="606"/>
      <c r="DX46" s="607"/>
      <c r="DY46" s="607"/>
      <c r="DZ46" s="607"/>
      <c r="EA46" s="607"/>
      <c r="EB46" s="607"/>
      <c r="EC46" s="608"/>
    </row>
    <row r="47" spans="2:133" ht="11.25" customHeight="1" x14ac:dyDescent="0.15">
      <c r="B47" s="84"/>
      <c r="CD47" s="617"/>
      <c r="CE47" s="618"/>
      <c r="CF47" s="593" t="s">
        <v>294</v>
      </c>
      <c r="CG47" s="594"/>
      <c r="CH47" s="594"/>
      <c r="CI47" s="594"/>
      <c r="CJ47" s="594"/>
      <c r="CK47" s="594"/>
      <c r="CL47" s="594"/>
      <c r="CM47" s="594"/>
      <c r="CN47" s="594"/>
      <c r="CO47" s="594"/>
      <c r="CP47" s="594"/>
      <c r="CQ47" s="595"/>
      <c r="CR47" s="596">
        <v>75633</v>
      </c>
      <c r="CS47" s="609"/>
      <c r="CT47" s="609"/>
      <c r="CU47" s="609"/>
      <c r="CV47" s="609"/>
      <c r="CW47" s="609"/>
      <c r="CX47" s="609"/>
      <c r="CY47" s="610"/>
      <c r="CZ47" s="599">
        <v>0.5</v>
      </c>
      <c r="DA47" s="611"/>
      <c r="DB47" s="611"/>
      <c r="DC47" s="612"/>
      <c r="DD47" s="602">
        <v>30851</v>
      </c>
      <c r="DE47" s="609"/>
      <c r="DF47" s="609"/>
      <c r="DG47" s="609"/>
      <c r="DH47" s="609"/>
      <c r="DI47" s="609"/>
      <c r="DJ47" s="609"/>
      <c r="DK47" s="610"/>
      <c r="DL47" s="603"/>
      <c r="DM47" s="604"/>
      <c r="DN47" s="604"/>
      <c r="DO47" s="604"/>
      <c r="DP47" s="604"/>
      <c r="DQ47" s="604"/>
      <c r="DR47" s="604"/>
      <c r="DS47" s="604"/>
      <c r="DT47" s="604"/>
      <c r="DU47" s="604"/>
      <c r="DV47" s="605"/>
      <c r="DW47" s="606"/>
      <c r="DX47" s="607"/>
      <c r="DY47" s="607"/>
      <c r="DZ47" s="607"/>
      <c r="EA47" s="607"/>
      <c r="EB47" s="607"/>
      <c r="EC47" s="608"/>
    </row>
    <row r="48" spans="2:133" x14ac:dyDescent="0.15">
      <c r="B48" s="84"/>
      <c r="CD48" s="619"/>
      <c r="CE48" s="620"/>
      <c r="CF48" s="593" t="s">
        <v>295</v>
      </c>
      <c r="CG48" s="594"/>
      <c r="CH48" s="594"/>
      <c r="CI48" s="594"/>
      <c r="CJ48" s="594"/>
      <c r="CK48" s="594"/>
      <c r="CL48" s="594"/>
      <c r="CM48" s="594"/>
      <c r="CN48" s="594"/>
      <c r="CO48" s="594"/>
      <c r="CP48" s="594"/>
      <c r="CQ48" s="595"/>
      <c r="CR48" s="596" t="s">
        <v>62</v>
      </c>
      <c r="CS48" s="597"/>
      <c r="CT48" s="597"/>
      <c r="CU48" s="597"/>
      <c r="CV48" s="597"/>
      <c r="CW48" s="597"/>
      <c r="CX48" s="597"/>
      <c r="CY48" s="598"/>
      <c r="CZ48" s="599" t="s">
        <v>62</v>
      </c>
      <c r="DA48" s="600"/>
      <c r="DB48" s="600"/>
      <c r="DC48" s="601"/>
      <c r="DD48" s="602" t="s">
        <v>62</v>
      </c>
      <c r="DE48" s="597"/>
      <c r="DF48" s="597"/>
      <c r="DG48" s="597"/>
      <c r="DH48" s="597"/>
      <c r="DI48" s="597"/>
      <c r="DJ48" s="597"/>
      <c r="DK48" s="598"/>
      <c r="DL48" s="603"/>
      <c r="DM48" s="604"/>
      <c r="DN48" s="604"/>
      <c r="DO48" s="604"/>
      <c r="DP48" s="604"/>
      <c r="DQ48" s="604"/>
      <c r="DR48" s="604"/>
      <c r="DS48" s="604"/>
      <c r="DT48" s="604"/>
      <c r="DU48" s="604"/>
      <c r="DV48" s="605"/>
      <c r="DW48" s="606"/>
      <c r="DX48" s="607"/>
      <c r="DY48" s="607"/>
      <c r="DZ48" s="607"/>
      <c r="EA48" s="607"/>
      <c r="EB48" s="607"/>
      <c r="EC48" s="608"/>
    </row>
    <row r="49" spans="2:133" ht="11.25" customHeight="1" x14ac:dyDescent="0.15">
      <c r="B49" s="84"/>
      <c r="CD49" s="577" t="s">
        <v>296</v>
      </c>
      <c r="CE49" s="578"/>
      <c r="CF49" s="578"/>
      <c r="CG49" s="578"/>
      <c r="CH49" s="578"/>
      <c r="CI49" s="578"/>
      <c r="CJ49" s="578"/>
      <c r="CK49" s="578"/>
      <c r="CL49" s="578"/>
      <c r="CM49" s="578"/>
      <c r="CN49" s="578"/>
      <c r="CO49" s="578"/>
      <c r="CP49" s="578"/>
      <c r="CQ49" s="579"/>
      <c r="CR49" s="580">
        <v>13972597</v>
      </c>
      <c r="CS49" s="581"/>
      <c r="CT49" s="581"/>
      <c r="CU49" s="581"/>
      <c r="CV49" s="581"/>
      <c r="CW49" s="581"/>
      <c r="CX49" s="581"/>
      <c r="CY49" s="582"/>
      <c r="CZ49" s="583">
        <v>100</v>
      </c>
      <c r="DA49" s="584"/>
      <c r="DB49" s="584"/>
      <c r="DC49" s="585"/>
      <c r="DD49" s="586">
        <v>9335883</v>
      </c>
      <c r="DE49" s="581"/>
      <c r="DF49" s="581"/>
      <c r="DG49" s="581"/>
      <c r="DH49" s="581"/>
      <c r="DI49" s="581"/>
      <c r="DJ49" s="581"/>
      <c r="DK49" s="582"/>
      <c r="DL49" s="587"/>
      <c r="DM49" s="588"/>
      <c r="DN49" s="588"/>
      <c r="DO49" s="588"/>
      <c r="DP49" s="588"/>
      <c r="DQ49" s="588"/>
      <c r="DR49" s="588"/>
      <c r="DS49" s="588"/>
      <c r="DT49" s="588"/>
      <c r="DU49" s="588"/>
      <c r="DV49" s="589"/>
      <c r="DW49" s="590"/>
      <c r="DX49" s="591"/>
      <c r="DY49" s="591"/>
      <c r="DZ49" s="591"/>
      <c r="EA49" s="591"/>
      <c r="EB49" s="591"/>
      <c r="EC49" s="592"/>
    </row>
  </sheetData>
  <sheetProtection algorithmName="SHA-512" hashValue="QLfE1l8Ax4N7ajMkNgTva1bS+FHyWt8MYcTwkxRDG846P0pIZpXCzmU6zilFIy6LZ3aN0xzZ1ZCRKS5gwK5oBQ==" saltValue="byD96H2se7qtXDeY8hfQQQ==" spinCount="100000" sheet="1" objects="1" scenarios="1"/>
  <mergeCells count="603">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7:Q7"/>
    <mergeCell ref="R7:Y7"/>
    <mergeCell ref="Z7:AC7"/>
    <mergeCell ref="AD7:AK7"/>
    <mergeCell ref="AL7:AO7"/>
    <mergeCell ref="AP7:BF7"/>
    <mergeCell ref="BG7:BN7"/>
    <mergeCell ref="BO7:BR7"/>
    <mergeCell ref="BS7:CB7"/>
    <mergeCell ref="BO6:BR6"/>
    <mergeCell ref="BS6:CB6"/>
    <mergeCell ref="CD6:CQ6"/>
    <mergeCell ref="CR6:CY6"/>
    <mergeCell ref="CZ6:DC6"/>
    <mergeCell ref="DD6:DP6"/>
    <mergeCell ref="CD7:CQ7"/>
    <mergeCell ref="CR7:CY7"/>
    <mergeCell ref="CZ7:DC7"/>
    <mergeCell ref="DD7:DP7"/>
    <mergeCell ref="DQ7:EC7"/>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10:Q10"/>
    <mergeCell ref="R10:Y10"/>
    <mergeCell ref="Z10:AC10"/>
    <mergeCell ref="AD10:AK10"/>
    <mergeCell ref="AL10:AO10"/>
    <mergeCell ref="AP10:BF10"/>
    <mergeCell ref="BG10:BN10"/>
    <mergeCell ref="BO10:BR10"/>
    <mergeCell ref="BS10:CB10"/>
    <mergeCell ref="BO9:BR9"/>
    <mergeCell ref="BS9:CB9"/>
    <mergeCell ref="CD9:CQ9"/>
    <mergeCell ref="CR9:CY9"/>
    <mergeCell ref="CZ9:DC9"/>
    <mergeCell ref="DD9:DP9"/>
    <mergeCell ref="CD10:CQ10"/>
    <mergeCell ref="CR10:CY10"/>
    <mergeCell ref="CZ10:DC10"/>
    <mergeCell ref="DD10:DP10"/>
    <mergeCell ref="DQ10:EC10"/>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13:Q13"/>
    <mergeCell ref="R13:Y13"/>
    <mergeCell ref="Z13:AC13"/>
    <mergeCell ref="AD13:AK13"/>
    <mergeCell ref="AL13:AO13"/>
    <mergeCell ref="AP13:BF13"/>
    <mergeCell ref="BG13:BN13"/>
    <mergeCell ref="BO13:BR13"/>
    <mergeCell ref="BS13:CB13"/>
    <mergeCell ref="BO12:BR12"/>
    <mergeCell ref="BS12:CB12"/>
    <mergeCell ref="CD12:CQ12"/>
    <mergeCell ref="CR12:CY12"/>
    <mergeCell ref="CZ12:DC12"/>
    <mergeCell ref="DD12:DP12"/>
    <mergeCell ref="CD13:CQ13"/>
    <mergeCell ref="CR13:CY13"/>
    <mergeCell ref="CZ13:DC13"/>
    <mergeCell ref="DD13:DP13"/>
    <mergeCell ref="DQ13:EC13"/>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16:Q16"/>
    <mergeCell ref="R16:Y16"/>
    <mergeCell ref="Z16:AC16"/>
    <mergeCell ref="AD16:AK16"/>
    <mergeCell ref="AL16:AO16"/>
    <mergeCell ref="AP16:BF16"/>
    <mergeCell ref="BG16:BN16"/>
    <mergeCell ref="BO16:BR16"/>
    <mergeCell ref="BS16:CB16"/>
    <mergeCell ref="BO15:BR15"/>
    <mergeCell ref="BS15:CB15"/>
    <mergeCell ref="CD15:CQ15"/>
    <mergeCell ref="CR15:CY15"/>
    <mergeCell ref="CZ15:DC15"/>
    <mergeCell ref="DD15:DP15"/>
    <mergeCell ref="CD16:CQ16"/>
    <mergeCell ref="CR16:CY16"/>
    <mergeCell ref="CZ16:DC16"/>
    <mergeCell ref="DD16:DP16"/>
    <mergeCell ref="DQ16:EC16"/>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19:Q19"/>
    <mergeCell ref="R19:Y19"/>
    <mergeCell ref="Z19:AC19"/>
    <mergeCell ref="AD19:AK19"/>
    <mergeCell ref="AL19:AO19"/>
    <mergeCell ref="AP19:BF19"/>
    <mergeCell ref="BG19:BN19"/>
    <mergeCell ref="BO19:BR19"/>
    <mergeCell ref="BS19:CB19"/>
    <mergeCell ref="BO18:BR18"/>
    <mergeCell ref="BS18:CB18"/>
    <mergeCell ref="CD18:CQ18"/>
    <mergeCell ref="CR18:CY18"/>
    <mergeCell ref="CZ18:DC18"/>
    <mergeCell ref="DD18:DP18"/>
    <mergeCell ref="CD19:CQ19"/>
    <mergeCell ref="CR19:CY19"/>
    <mergeCell ref="CZ19:DC19"/>
    <mergeCell ref="DD19:DP19"/>
    <mergeCell ref="DQ19:EC19"/>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22:Q22"/>
    <mergeCell ref="R22:Y22"/>
    <mergeCell ref="Z22:AC22"/>
    <mergeCell ref="AD22:AK22"/>
    <mergeCell ref="AL22:AO22"/>
    <mergeCell ref="AP22:BF22"/>
    <mergeCell ref="BG22:BN22"/>
    <mergeCell ref="BO22:BR22"/>
    <mergeCell ref="BS22:CB22"/>
    <mergeCell ref="BO21:BR21"/>
    <mergeCell ref="BS21:CB21"/>
    <mergeCell ref="CD21:CQ21"/>
    <mergeCell ref="CR21:CY21"/>
    <mergeCell ref="CZ21:DC21"/>
    <mergeCell ref="DD21:DP21"/>
    <mergeCell ref="CD23:CQ23"/>
    <mergeCell ref="CR23:CY23"/>
    <mergeCell ref="CZ23:DC23"/>
    <mergeCell ref="DD23:DK23"/>
    <mergeCell ref="DL23:DV23"/>
    <mergeCell ref="DW23:EC23"/>
    <mergeCell ref="CD22:EC22"/>
    <mergeCell ref="B23:Q23"/>
    <mergeCell ref="R23:Y23"/>
    <mergeCell ref="Z23:AC23"/>
    <mergeCell ref="AD23:AK23"/>
    <mergeCell ref="AL23:AO23"/>
    <mergeCell ref="AP23:BF23"/>
    <mergeCell ref="BG23:BN23"/>
    <mergeCell ref="BO23:BR23"/>
    <mergeCell ref="BS23:CB23"/>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DL25:DV25"/>
    <mergeCell ref="DW25:EC25"/>
    <mergeCell ref="B26:Q26"/>
    <mergeCell ref="R26:Y26"/>
    <mergeCell ref="Z26:AC26"/>
    <mergeCell ref="AD26:AK26"/>
    <mergeCell ref="AL26:AO26"/>
    <mergeCell ref="AP26:BF26"/>
    <mergeCell ref="BG26:BN26"/>
    <mergeCell ref="BO26:BR26"/>
    <mergeCell ref="BO25:BR25"/>
    <mergeCell ref="BS25:CB25"/>
    <mergeCell ref="CD25:CQ25"/>
    <mergeCell ref="CR25:CY25"/>
    <mergeCell ref="CZ25:DC25"/>
    <mergeCell ref="DD25:DK25"/>
    <mergeCell ref="CD27:CQ27"/>
    <mergeCell ref="CR27:CY27"/>
    <mergeCell ref="CZ27:DC27"/>
    <mergeCell ref="DD27:DK27"/>
    <mergeCell ref="DL27:DV27"/>
    <mergeCell ref="DW27:EC27"/>
    <mergeCell ref="DW26:EC26"/>
    <mergeCell ref="B27:Q27"/>
    <mergeCell ref="R27:Y27"/>
    <mergeCell ref="Z27:AC27"/>
    <mergeCell ref="AD27:AK27"/>
    <mergeCell ref="AL27:AO27"/>
    <mergeCell ref="AP27:BF27"/>
    <mergeCell ref="BG27:BN27"/>
    <mergeCell ref="BO27:BR27"/>
    <mergeCell ref="BS27:CB27"/>
    <mergeCell ref="BS26:CB26"/>
    <mergeCell ref="CD26:CQ26"/>
    <mergeCell ref="CR26:CY26"/>
    <mergeCell ref="CZ26:DC26"/>
    <mergeCell ref="DD26:DK26"/>
    <mergeCell ref="DL26:DV26"/>
    <mergeCell ref="DD28:DK28"/>
    <mergeCell ref="DL28:DV28"/>
    <mergeCell ref="DW28:EC28"/>
    <mergeCell ref="B29:Q29"/>
    <mergeCell ref="R29:Y29"/>
    <mergeCell ref="Z29:AC29"/>
    <mergeCell ref="AD29:AK29"/>
    <mergeCell ref="AL29:AO29"/>
    <mergeCell ref="AP29:BF29"/>
    <mergeCell ref="BG29:BN29"/>
    <mergeCell ref="BG28:BN28"/>
    <mergeCell ref="BO28:BR28"/>
    <mergeCell ref="BS28:CB28"/>
    <mergeCell ref="CD28:CQ28"/>
    <mergeCell ref="CR28:CY28"/>
    <mergeCell ref="CZ28:DC28"/>
    <mergeCell ref="B28:Q28"/>
    <mergeCell ref="R28:Y28"/>
    <mergeCell ref="Z28:AC28"/>
    <mergeCell ref="AD28:AK28"/>
    <mergeCell ref="AL28:AO28"/>
    <mergeCell ref="AP28:BF28"/>
    <mergeCell ref="DD29:DK29"/>
    <mergeCell ref="DL29:DV29"/>
    <mergeCell ref="DW29:EC29"/>
    <mergeCell ref="B30:Q30"/>
    <mergeCell ref="R30:Y30"/>
    <mergeCell ref="Z30:AC30"/>
    <mergeCell ref="AD30:AK30"/>
    <mergeCell ref="AL30:AO30"/>
    <mergeCell ref="AP30:BF30"/>
    <mergeCell ref="BG30:BQ30"/>
    <mergeCell ref="BO29:BR29"/>
    <mergeCell ref="BS29:CB29"/>
    <mergeCell ref="CD29:CE32"/>
    <mergeCell ref="CF29:CQ29"/>
    <mergeCell ref="CR29:CY29"/>
    <mergeCell ref="CZ29:DC29"/>
    <mergeCell ref="BR30:CB30"/>
    <mergeCell ref="CF30:CQ30"/>
    <mergeCell ref="CR30:CY30"/>
    <mergeCell ref="CZ30:DC30"/>
    <mergeCell ref="DD30:DK30"/>
    <mergeCell ref="DL30:DV30"/>
    <mergeCell ref="DW30:EC30"/>
    <mergeCell ref="B31:Q31"/>
    <mergeCell ref="R31:Y31"/>
    <mergeCell ref="Z31:AC31"/>
    <mergeCell ref="AD31:AK31"/>
    <mergeCell ref="AL31:AO31"/>
    <mergeCell ref="AP31:AS33"/>
    <mergeCell ref="AT31:AT33"/>
    <mergeCell ref="CR31:CY31"/>
    <mergeCell ref="CZ31:DC31"/>
    <mergeCell ref="DD31:DK31"/>
    <mergeCell ref="DL31:DV31"/>
    <mergeCell ref="DW31:EC31"/>
    <mergeCell ref="B32:Q32"/>
    <mergeCell ref="R32:Y32"/>
    <mergeCell ref="Z32:AC32"/>
    <mergeCell ref="AD32:AK32"/>
    <mergeCell ref="AL32:AO32"/>
    <mergeCell ref="AX31:BF31"/>
    <mergeCell ref="BG31:BL31"/>
    <mergeCell ref="BM31:BQ31"/>
    <mergeCell ref="BR31:BW31"/>
    <mergeCell ref="BX31:CB31"/>
    <mergeCell ref="CF31:CQ31"/>
    <mergeCell ref="CR32:CY32"/>
    <mergeCell ref="CZ32:DC32"/>
    <mergeCell ref="DD32:DK32"/>
    <mergeCell ref="DL32:DV32"/>
    <mergeCell ref="DW32:EC32"/>
    <mergeCell ref="B33:Q33"/>
    <mergeCell ref="R33:Y33"/>
    <mergeCell ref="Z33:AC33"/>
    <mergeCell ref="AD33:AK33"/>
    <mergeCell ref="AL33:AO33"/>
    <mergeCell ref="AX32:BF32"/>
    <mergeCell ref="BG32:BL32"/>
    <mergeCell ref="BM32:BQ32"/>
    <mergeCell ref="BR32:BW32"/>
    <mergeCell ref="BX32:CB32"/>
    <mergeCell ref="CF32:CQ32"/>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Z35:AC35"/>
    <mergeCell ref="AD35:AK35"/>
    <mergeCell ref="AL35:AO35"/>
    <mergeCell ref="AQ35:BF35"/>
    <mergeCell ref="CD34:CQ34"/>
    <mergeCell ref="CR34:CY34"/>
    <mergeCell ref="CZ34:DC34"/>
    <mergeCell ref="DD34:DK34"/>
    <mergeCell ref="DL34:DV34"/>
    <mergeCell ref="CD36:CQ36"/>
    <mergeCell ref="CR36:CY36"/>
    <mergeCell ref="CZ36:DC36"/>
    <mergeCell ref="DD36:DK36"/>
    <mergeCell ref="DL36:DV36"/>
    <mergeCell ref="DW36:EC36"/>
    <mergeCell ref="DW35:EC35"/>
    <mergeCell ref="B36:Q36"/>
    <mergeCell ref="R36:Y36"/>
    <mergeCell ref="Z36:AC36"/>
    <mergeCell ref="AD36:AK36"/>
    <mergeCell ref="AL36:AO36"/>
    <mergeCell ref="AQ36:AY36"/>
    <mergeCell ref="AZ36:BF36"/>
    <mergeCell ref="BG36:BU36"/>
    <mergeCell ref="BV36:CB36"/>
    <mergeCell ref="BG35:CB35"/>
    <mergeCell ref="CD35:CQ35"/>
    <mergeCell ref="CR35:CY35"/>
    <mergeCell ref="CZ35:DC35"/>
    <mergeCell ref="DD35:DK35"/>
    <mergeCell ref="DL35:DV35"/>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Z37:AC37"/>
    <mergeCell ref="AD37:AK37"/>
    <mergeCell ref="AL37:AO37"/>
    <mergeCell ref="AQ37:AY37"/>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40:Q40"/>
    <mergeCell ref="R40:Y40"/>
    <mergeCell ref="Z40:AC40"/>
    <mergeCell ref="AD40:AK40"/>
    <mergeCell ref="AL40:AO40"/>
    <mergeCell ref="AQ40:AY40"/>
    <mergeCell ref="AZ40:BF40"/>
    <mergeCell ref="BG40:BK42"/>
    <mergeCell ref="BM40:BU40"/>
    <mergeCell ref="BV39:CB39"/>
    <mergeCell ref="CD39:CQ39"/>
    <mergeCell ref="CR39:CY39"/>
    <mergeCell ref="CZ39:DC39"/>
    <mergeCell ref="DD39:DK39"/>
    <mergeCell ref="DL39:DV39"/>
    <mergeCell ref="DD41:DK41"/>
    <mergeCell ref="DL41:DV41"/>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AQ42:AY42"/>
    <mergeCell ref="AZ42:BF42"/>
    <mergeCell ref="BM42:BU42"/>
    <mergeCell ref="BV42:CB42"/>
    <mergeCell ref="CD42:CQ42"/>
    <mergeCell ref="CR42:CY42"/>
    <mergeCell ref="CD41:CQ41"/>
    <mergeCell ref="CR41:CY41"/>
    <mergeCell ref="CZ41:DC41"/>
    <mergeCell ref="CZ42:DC42"/>
    <mergeCell ref="DD42:DK42"/>
    <mergeCell ref="DL42:DV42"/>
    <mergeCell ref="DW42:EC42"/>
    <mergeCell ref="CD43:CQ43"/>
    <mergeCell ref="CR43:CY43"/>
    <mergeCell ref="CZ43:DC43"/>
    <mergeCell ref="DD43:DK43"/>
    <mergeCell ref="DL43:DV43"/>
    <mergeCell ref="DW43:EC43"/>
    <mergeCell ref="B45:CC45"/>
    <mergeCell ref="CF45:CQ45"/>
    <mergeCell ref="CR45:CY45"/>
    <mergeCell ref="CZ45:DC45"/>
    <mergeCell ref="DD45:DK45"/>
    <mergeCell ref="DL45:DV45"/>
    <mergeCell ref="DW45:EC45"/>
    <mergeCell ref="B44:CC44"/>
    <mergeCell ref="CD44:CE48"/>
    <mergeCell ref="CF44:CQ44"/>
    <mergeCell ref="CR44:CY44"/>
    <mergeCell ref="CZ44:DC44"/>
    <mergeCell ref="DD44:DK44"/>
    <mergeCell ref="CF46:CQ46"/>
    <mergeCell ref="CR46:CY46"/>
    <mergeCell ref="CZ46:DC46"/>
    <mergeCell ref="DD46:DK46"/>
    <mergeCell ref="DL46:DV46"/>
    <mergeCell ref="DW46:EC46"/>
    <mergeCell ref="CF47:CQ47"/>
    <mergeCell ref="CR47:CY47"/>
    <mergeCell ref="CZ47:DC47"/>
    <mergeCell ref="DD47:DK47"/>
    <mergeCell ref="DL47:DV47"/>
    <mergeCell ref="DW47:EC47"/>
    <mergeCell ref="DL44:DV44"/>
    <mergeCell ref="DW44:EC44"/>
    <mergeCell ref="CD49:CQ49"/>
    <mergeCell ref="CR49:CY49"/>
    <mergeCell ref="CZ49:DC49"/>
    <mergeCell ref="DD49:DK49"/>
    <mergeCell ref="DL49:DV49"/>
    <mergeCell ref="DW49:EC49"/>
    <mergeCell ref="CF48:CQ48"/>
    <mergeCell ref="CR48:CY48"/>
    <mergeCell ref="CZ48:DC48"/>
    <mergeCell ref="DD48:DK48"/>
    <mergeCell ref="DL48:DV48"/>
    <mergeCell ref="DW48:EC48"/>
  </mergeCells>
  <phoneticPr fontId="2"/>
  <printOptions horizontalCentered="1"/>
  <pageMargins left="0" right="0" top="0.39370078740157483" bottom="0.39370078740157483" header="0.19685039370078741" footer="0.19685039370078741"/>
  <pageSetup paperSize="9" scale="63" orientation="landscape"/>
  <headerFooter alignWithMargins="0">
    <oddFooter>&amp;C&amp;P/&amp;N</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6CF5B-E7EF-4490-8C22-FE0EE5E8B62B}">
  <sheetPr>
    <pageSetUpPr fitToPage="1"/>
  </sheetPr>
  <dimension ref="A1:EA135"/>
  <sheetViews>
    <sheetView zoomScale="70" zoomScaleNormal="25" zoomScaleSheetLayoutView="70" workbookViewId="0"/>
  </sheetViews>
  <sheetFormatPr defaultColWidth="0" defaultRowHeight="13.5" zeroHeight="1" x14ac:dyDescent="0.15"/>
  <cols>
    <col min="1" max="130" width="2.75" style="90" customWidth="1"/>
    <col min="131" max="131" width="1.625" style="90" customWidth="1"/>
    <col min="132" max="16384" width="9" style="90" hidden="1"/>
  </cols>
  <sheetData>
    <row r="1" spans="1:131" ht="11.25" customHeight="1" thickBot="1" x14ac:dyDescent="0.2">
      <c r="A1" s="86"/>
      <c r="B1" s="86"/>
      <c r="C1" s="86"/>
      <c r="D1" s="86"/>
      <c r="E1" s="86"/>
      <c r="F1" s="86"/>
      <c r="G1" s="86"/>
      <c r="H1" s="86"/>
      <c r="I1" s="86"/>
      <c r="J1" s="86"/>
      <c r="K1" s="86"/>
      <c r="L1" s="86"/>
      <c r="M1" s="86"/>
      <c r="N1" s="87"/>
      <c r="O1" s="87"/>
      <c r="P1" s="87"/>
      <c r="Q1" s="87"/>
      <c r="R1" s="87"/>
      <c r="S1" s="87"/>
      <c r="T1" s="87"/>
      <c r="U1" s="87"/>
      <c r="V1" s="87"/>
      <c r="W1" s="87"/>
      <c r="X1" s="87"/>
      <c r="Y1" s="87"/>
      <c r="Z1" s="87"/>
      <c r="AA1" s="87"/>
      <c r="AB1" s="87"/>
      <c r="AC1" s="87"/>
      <c r="AD1" s="87"/>
      <c r="AE1" s="87"/>
      <c r="AF1" s="87"/>
      <c r="AG1" s="87"/>
      <c r="AH1" s="87"/>
      <c r="AI1" s="87"/>
      <c r="AJ1" s="87"/>
      <c r="AK1" s="87"/>
      <c r="AL1" s="87"/>
      <c r="AM1" s="87"/>
      <c r="AN1" s="87"/>
      <c r="AO1" s="87"/>
      <c r="AP1" s="87"/>
      <c r="AQ1" s="87"/>
      <c r="AR1" s="87"/>
      <c r="AS1" s="87"/>
      <c r="AT1" s="87"/>
      <c r="AU1" s="87"/>
      <c r="AV1" s="87"/>
      <c r="AW1" s="87"/>
      <c r="AX1" s="87"/>
      <c r="AY1" s="87"/>
      <c r="AZ1" s="87"/>
      <c r="BA1" s="87"/>
      <c r="BB1" s="87"/>
      <c r="BC1" s="87"/>
      <c r="BD1" s="87"/>
      <c r="BE1" s="87"/>
      <c r="BF1" s="87"/>
      <c r="BG1" s="87"/>
      <c r="BH1" s="87"/>
      <c r="BI1" s="87"/>
      <c r="BJ1" s="87"/>
      <c r="BK1" s="87"/>
      <c r="BL1" s="87"/>
      <c r="BM1" s="87"/>
      <c r="BN1" s="87"/>
      <c r="BO1" s="87"/>
      <c r="BP1" s="87"/>
      <c r="BQ1" s="87"/>
      <c r="BR1" s="87"/>
      <c r="BS1" s="87"/>
      <c r="BT1" s="87"/>
      <c r="BU1" s="87"/>
      <c r="BV1" s="87"/>
      <c r="BW1" s="87"/>
      <c r="BX1" s="87"/>
      <c r="BY1" s="87"/>
      <c r="BZ1" s="87"/>
      <c r="CA1" s="87"/>
      <c r="CB1" s="87"/>
      <c r="CC1" s="87"/>
      <c r="CD1" s="87"/>
      <c r="CE1" s="87"/>
      <c r="CF1" s="87"/>
      <c r="CG1" s="87"/>
      <c r="CH1" s="87"/>
      <c r="CI1" s="87"/>
      <c r="CJ1" s="87"/>
      <c r="CK1" s="87"/>
      <c r="CL1" s="87"/>
      <c r="CM1" s="87"/>
      <c r="CN1" s="87"/>
      <c r="CO1" s="87"/>
      <c r="CP1" s="87"/>
      <c r="CQ1" s="87"/>
      <c r="CR1" s="87"/>
      <c r="CS1" s="87"/>
      <c r="CT1" s="87"/>
      <c r="CU1" s="87"/>
      <c r="CV1" s="87"/>
      <c r="CW1" s="87"/>
      <c r="CX1" s="87"/>
      <c r="CY1" s="87"/>
      <c r="CZ1" s="87"/>
      <c r="DA1" s="87"/>
      <c r="DB1" s="87"/>
      <c r="DC1" s="87"/>
      <c r="DD1" s="87"/>
      <c r="DE1" s="87"/>
      <c r="DF1" s="87"/>
      <c r="DG1" s="87"/>
      <c r="DH1" s="87"/>
      <c r="DI1" s="87"/>
      <c r="DJ1" s="87"/>
      <c r="DK1" s="87"/>
      <c r="DL1" s="87"/>
      <c r="DM1" s="87"/>
      <c r="DN1" s="87"/>
      <c r="DO1" s="87"/>
      <c r="DP1" s="87"/>
      <c r="DQ1" s="88"/>
      <c r="DR1" s="88"/>
      <c r="DS1" s="88"/>
      <c r="DT1" s="88"/>
      <c r="DU1" s="88"/>
      <c r="DV1" s="88"/>
      <c r="DW1" s="88"/>
      <c r="DX1" s="88"/>
      <c r="DY1" s="88"/>
      <c r="DZ1" s="88"/>
      <c r="EA1" s="89"/>
    </row>
    <row r="2" spans="1:131" ht="26.25" customHeight="1" thickBot="1" x14ac:dyDescent="0.2">
      <c r="A2" s="1082" t="s">
        <v>297</v>
      </c>
      <c r="B2" s="1082"/>
      <c r="C2" s="1082"/>
      <c r="D2" s="1082"/>
      <c r="E2" s="1082"/>
      <c r="F2" s="1082"/>
      <c r="G2" s="1082"/>
      <c r="H2" s="1082"/>
      <c r="I2" s="1082"/>
      <c r="J2" s="1082"/>
      <c r="K2" s="1082"/>
      <c r="L2" s="1082"/>
      <c r="M2" s="1082"/>
      <c r="N2" s="1082"/>
      <c r="O2" s="1082"/>
      <c r="P2" s="1082"/>
      <c r="Q2" s="1082"/>
      <c r="R2" s="1082"/>
      <c r="S2" s="1082"/>
      <c r="T2" s="1082"/>
      <c r="U2" s="1082"/>
      <c r="V2" s="1082"/>
      <c r="W2" s="1082"/>
      <c r="X2" s="1082"/>
      <c r="Y2" s="1082"/>
      <c r="Z2" s="1082"/>
      <c r="AA2" s="1082"/>
      <c r="AB2" s="1082"/>
      <c r="AC2" s="1082"/>
      <c r="AD2" s="1082"/>
      <c r="AE2" s="1082"/>
      <c r="AF2" s="1082"/>
      <c r="AG2" s="1082"/>
      <c r="AH2" s="1082"/>
      <c r="AI2" s="1082"/>
      <c r="AJ2" s="1082"/>
      <c r="AK2" s="1082"/>
      <c r="AL2" s="1082"/>
      <c r="AM2" s="1082"/>
      <c r="AN2" s="1082"/>
      <c r="AO2" s="1082"/>
      <c r="AP2" s="1082"/>
      <c r="AQ2" s="1082"/>
      <c r="AR2" s="1082"/>
      <c r="AS2" s="1082"/>
      <c r="AT2" s="1082"/>
      <c r="AU2" s="1082"/>
      <c r="AV2" s="1082"/>
      <c r="AW2" s="1082"/>
      <c r="AX2" s="1082"/>
      <c r="AY2" s="1082"/>
      <c r="AZ2" s="1082"/>
      <c r="BA2" s="1082"/>
      <c r="BB2" s="1082"/>
      <c r="BC2" s="1082"/>
      <c r="BD2" s="1082"/>
      <c r="BE2" s="1082"/>
      <c r="BF2" s="1082"/>
      <c r="BG2" s="1082"/>
      <c r="BH2" s="1082"/>
      <c r="BI2" s="1082"/>
      <c r="BJ2" s="87"/>
      <c r="BK2" s="87"/>
      <c r="BL2" s="87"/>
      <c r="BM2" s="87"/>
      <c r="BN2" s="87"/>
      <c r="BO2" s="87"/>
      <c r="BP2" s="87"/>
      <c r="BQ2" s="87"/>
      <c r="BR2" s="87"/>
      <c r="BS2" s="87"/>
      <c r="BT2" s="87"/>
      <c r="BU2" s="87"/>
      <c r="BV2" s="87"/>
      <c r="BW2" s="87"/>
      <c r="BX2" s="87"/>
      <c r="BY2" s="87"/>
      <c r="BZ2" s="87"/>
      <c r="CA2" s="87"/>
      <c r="CB2" s="87"/>
      <c r="CC2" s="87"/>
      <c r="CD2" s="87"/>
      <c r="CE2" s="87"/>
      <c r="CF2" s="87"/>
      <c r="CG2" s="87"/>
      <c r="CH2" s="87"/>
      <c r="CI2" s="87"/>
      <c r="CJ2" s="87"/>
      <c r="CK2" s="87"/>
      <c r="CL2" s="87"/>
      <c r="CM2" s="87"/>
      <c r="CN2" s="87"/>
      <c r="CO2" s="87"/>
      <c r="CP2" s="87"/>
      <c r="CQ2" s="87"/>
      <c r="CR2" s="87"/>
      <c r="CS2" s="87"/>
      <c r="CT2" s="87"/>
      <c r="CU2" s="87"/>
      <c r="CV2" s="87"/>
      <c r="CW2" s="87"/>
      <c r="CX2" s="87"/>
      <c r="CY2" s="87"/>
      <c r="CZ2" s="87"/>
      <c r="DA2" s="87"/>
      <c r="DB2" s="87"/>
      <c r="DC2" s="87"/>
      <c r="DD2" s="87"/>
      <c r="DE2" s="87"/>
      <c r="DF2" s="87"/>
      <c r="DG2" s="87"/>
      <c r="DH2" s="87"/>
      <c r="DI2" s="87"/>
      <c r="DJ2" s="1083" t="s">
        <v>298</v>
      </c>
      <c r="DK2" s="1084"/>
      <c r="DL2" s="1084"/>
      <c r="DM2" s="1084"/>
      <c r="DN2" s="1084"/>
      <c r="DO2" s="1085"/>
      <c r="DP2" s="87"/>
      <c r="DQ2" s="1083" t="s">
        <v>299</v>
      </c>
      <c r="DR2" s="1084"/>
      <c r="DS2" s="1084"/>
      <c r="DT2" s="1084"/>
      <c r="DU2" s="1084"/>
      <c r="DV2" s="1084"/>
      <c r="DW2" s="1084"/>
      <c r="DX2" s="1084"/>
      <c r="DY2" s="1084"/>
      <c r="DZ2" s="1085"/>
      <c r="EA2" s="89"/>
    </row>
    <row r="3" spans="1:131" ht="11.25" customHeight="1" x14ac:dyDescent="0.15">
      <c r="A3" s="87"/>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c r="AZ3" s="87"/>
      <c r="BA3" s="87"/>
      <c r="BB3" s="87"/>
      <c r="BC3" s="87"/>
      <c r="BD3" s="87"/>
      <c r="BE3" s="87"/>
      <c r="BF3" s="87"/>
      <c r="BG3" s="87"/>
      <c r="BH3" s="87"/>
      <c r="BI3" s="87"/>
      <c r="BJ3" s="87"/>
      <c r="BK3" s="87"/>
      <c r="BL3" s="87"/>
      <c r="BM3" s="87"/>
      <c r="BN3" s="87"/>
      <c r="BO3" s="87"/>
      <c r="BP3" s="87"/>
      <c r="BQ3" s="87"/>
      <c r="BR3" s="87"/>
      <c r="BS3" s="87"/>
      <c r="BT3" s="87"/>
      <c r="BU3" s="87"/>
      <c r="BV3" s="87"/>
      <c r="BW3" s="87"/>
      <c r="BX3" s="87"/>
      <c r="BY3" s="87"/>
      <c r="BZ3" s="87"/>
      <c r="CA3" s="87"/>
      <c r="CB3" s="87"/>
      <c r="CC3" s="87"/>
      <c r="CD3" s="87"/>
      <c r="CE3" s="87"/>
      <c r="CF3" s="87"/>
      <c r="CG3" s="87"/>
      <c r="CH3" s="87"/>
      <c r="CI3" s="87"/>
      <c r="CJ3" s="87"/>
      <c r="CK3" s="87"/>
      <c r="CL3" s="87"/>
      <c r="CM3" s="87"/>
      <c r="CN3" s="87"/>
      <c r="CO3" s="87"/>
      <c r="CP3" s="87"/>
      <c r="CQ3" s="87"/>
      <c r="CR3" s="87"/>
      <c r="CS3" s="87"/>
      <c r="CT3" s="87"/>
      <c r="CU3" s="87"/>
      <c r="CV3" s="87"/>
      <c r="CW3" s="87"/>
      <c r="CX3" s="87"/>
      <c r="CY3" s="87"/>
      <c r="CZ3" s="87"/>
      <c r="DA3" s="87"/>
      <c r="DB3" s="87"/>
      <c r="DC3" s="87"/>
      <c r="DD3" s="87"/>
      <c r="DE3" s="87"/>
      <c r="DF3" s="87"/>
      <c r="DG3" s="87"/>
      <c r="DH3" s="87"/>
      <c r="DI3" s="87"/>
      <c r="DJ3" s="87"/>
      <c r="DK3" s="87"/>
      <c r="DL3" s="87"/>
      <c r="DM3" s="87"/>
      <c r="DN3" s="87"/>
      <c r="DO3" s="87"/>
      <c r="DP3" s="87"/>
      <c r="DQ3" s="87"/>
      <c r="DR3" s="87"/>
      <c r="DS3" s="87"/>
      <c r="DT3" s="87"/>
      <c r="DU3" s="87"/>
      <c r="DV3" s="87"/>
      <c r="DW3" s="87"/>
      <c r="DX3" s="87"/>
      <c r="DY3" s="87"/>
      <c r="DZ3" s="87"/>
      <c r="EA3" s="89"/>
    </row>
    <row r="4" spans="1:131" s="95" customFormat="1" ht="26.25" customHeight="1" thickBot="1" x14ac:dyDescent="0.2">
      <c r="A4" s="1034" t="s">
        <v>300</v>
      </c>
      <c r="B4" s="1034"/>
      <c r="C4" s="1034"/>
      <c r="D4" s="1034"/>
      <c r="E4" s="1034"/>
      <c r="F4" s="1034"/>
      <c r="G4" s="1034"/>
      <c r="H4" s="1034"/>
      <c r="I4" s="1034"/>
      <c r="J4" s="1034"/>
      <c r="K4" s="1034"/>
      <c r="L4" s="1034"/>
      <c r="M4" s="1034"/>
      <c r="N4" s="1034"/>
      <c r="O4" s="1034"/>
      <c r="P4" s="1034"/>
      <c r="Q4" s="1034"/>
      <c r="R4" s="1034"/>
      <c r="S4" s="1034"/>
      <c r="T4" s="1034"/>
      <c r="U4" s="1034"/>
      <c r="V4" s="1034"/>
      <c r="W4" s="1034"/>
      <c r="X4" s="1034"/>
      <c r="Y4" s="1034"/>
      <c r="Z4" s="1034"/>
      <c r="AA4" s="1034"/>
      <c r="AB4" s="1034"/>
      <c r="AC4" s="1034"/>
      <c r="AD4" s="1034"/>
      <c r="AE4" s="1034"/>
      <c r="AF4" s="1034"/>
      <c r="AG4" s="1034"/>
      <c r="AH4" s="1034"/>
      <c r="AI4" s="1034"/>
      <c r="AJ4" s="1034"/>
      <c r="AK4" s="1034"/>
      <c r="AL4" s="1034"/>
      <c r="AM4" s="1034"/>
      <c r="AN4" s="1034"/>
      <c r="AO4" s="1034"/>
      <c r="AP4" s="1034"/>
      <c r="AQ4" s="1034"/>
      <c r="AR4" s="1034"/>
      <c r="AS4" s="1034"/>
      <c r="AT4" s="1034"/>
      <c r="AU4" s="1034"/>
      <c r="AV4" s="1034"/>
      <c r="AW4" s="1034"/>
      <c r="AX4" s="1034"/>
      <c r="AY4" s="1034"/>
      <c r="AZ4" s="91"/>
      <c r="BA4" s="91"/>
      <c r="BB4" s="91"/>
      <c r="BC4" s="91"/>
      <c r="BD4" s="91"/>
      <c r="BE4" s="92"/>
      <c r="BF4" s="92"/>
      <c r="BG4" s="92"/>
      <c r="BH4" s="92"/>
      <c r="BI4" s="92"/>
      <c r="BJ4" s="92"/>
      <c r="BK4" s="92"/>
      <c r="BL4" s="92"/>
      <c r="BM4" s="92"/>
      <c r="BN4" s="92"/>
      <c r="BO4" s="92"/>
      <c r="BP4" s="92"/>
      <c r="BQ4" s="705" t="s">
        <v>301</v>
      </c>
      <c r="BR4" s="705"/>
      <c r="BS4" s="705"/>
      <c r="BT4" s="705"/>
      <c r="BU4" s="705"/>
      <c r="BV4" s="705"/>
      <c r="BW4" s="705"/>
      <c r="BX4" s="705"/>
      <c r="BY4" s="705"/>
      <c r="BZ4" s="705"/>
      <c r="CA4" s="705"/>
      <c r="CB4" s="705"/>
      <c r="CC4" s="705"/>
      <c r="CD4" s="705"/>
      <c r="CE4" s="705"/>
      <c r="CF4" s="705"/>
      <c r="CG4" s="705"/>
      <c r="CH4" s="705"/>
      <c r="CI4" s="705"/>
      <c r="CJ4" s="705"/>
      <c r="CK4" s="705"/>
      <c r="CL4" s="705"/>
      <c r="CM4" s="705"/>
      <c r="CN4" s="705"/>
      <c r="CO4" s="705"/>
      <c r="CP4" s="705"/>
      <c r="CQ4" s="705"/>
      <c r="CR4" s="705"/>
      <c r="CS4" s="705"/>
      <c r="CT4" s="705"/>
      <c r="CU4" s="705"/>
      <c r="CV4" s="705"/>
      <c r="CW4" s="705"/>
      <c r="CX4" s="705"/>
      <c r="CY4" s="705"/>
      <c r="CZ4" s="705"/>
      <c r="DA4" s="705"/>
      <c r="DB4" s="705"/>
      <c r="DC4" s="705"/>
      <c r="DD4" s="705"/>
      <c r="DE4" s="705"/>
      <c r="DF4" s="705"/>
      <c r="DG4" s="705"/>
      <c r="DH4" s="705"/>
      <c r="DI4" s="705"/>
      <c r="DJ4" s="705"/>
      <c r="DK4" s="705"/>
      <c r="DL4" s="705"/>
      <c r="DM4" s="705"/>
      <c r="DN4" s="705"/>
      <c r="DO4" s="705"/>
      <c r="DP4" s="705"/>
      <c r="DQ4" s="705"/>
      <c r="DR4" s="705"/>
      <c r="DS4" s="705"/>
      <c r="DT4" s="705"/>
      <c r="DU4" s="705"/>
      <c r="DV4" s="705"/>
      <c r="DW4" s="705"/>
      <c r="DX4" s="705"/>
      <c r="DY4" s="705"/>
      <c r="DZ4" s="705"/>
      <c r="EA4" s="94"/>
    </row>
    <row r="5" spans="1:131" s="95" customFormat="1" ht="26.25" customHeight="1" x14ac:dyDescent="0.15">
      <c r="A5" s="978" t="s">
        <v>302</v>
      </c>
      <c r="B5" s="979"/>
      <c r="C5" s="979"/>
      <c r="D5" s="979"/>
      <c r="E5" s="979"/>
      <c r="F5" s="979"/>
      <c r="G5" s="979"/>
      <c r="H5" s="979"/>
      <c r="I5" s="979"/>
      <c r="J5" s="979"/>
      <c r="K5" s="979"/>
      <c r="L5" s="979"/>
      <c r="M5" s="979"/>
      <c r="N5" s="979"/>
      <c r="O5" s="979"/>
      <c r="P5" s="980"/>
      <c r="Q5" s="964" t="s">
        <v>303</v>
      </c>
      <c r="R5" s="965"/>
      <c r="S5" s="965"/>
      <c r="T5" s="965"/>
      <c r="U5" s="966"/>
      <c r="V5" s="964" t="s">
        <v>304</v>
      </c>
      <c r="W5" s="965"/>
      <c r="X5" s="965"/>
      <c r="Y5" s="965"/>
      <c r="Z5" s="966"/>
      <c r="AA5" s="964" t="s">
        <v>305</v>
      </c>
      <c r="AB5" s="965"/>
      <c r="AC5" s="965"/>
      <c r="AD5" s="965"/>
      <c r="AE5" s="965"/>
      <c r="AF5" s="1086" t="s">
        <v>306</v>
      </c>
      <c r="AG5" s="965"/>
      <c r="AH5" s="965"/>
      <c r="AI5" s="965"/>
      <c r="AJ5" s="970"/>
      <c r="AK5" s="965" t="s">
        <v>307</v>
      </c>
      <c r="AL5" s="965"/>
      <c r="AM5" s="965"/>
      <c r="AN5" s="965"/>
      <c r="AO5" s="966"/>
      <c r="AP5" s="964" t="s">
        <v>308</v>
      </c>
      <c r="AQ5" s="965"/>
      <c r="AR5" s="965"/>
      <c r="AS5" s="965"/>
      <c r="AT5" s="966"/>
      <c r="AU5" s="964" t="s">
        <v>309</v>
      </c>
      <c r="AV5" s="965"/>
      <c r="AW5" s="965"/>
      <c r="AX5" s="965"/>
      <c r="AY5" s="970"/>
      <c r="AZ5" s="91"/>
      <c r="BA5" s="91"/>
      <c r="BB5" s="91"/>
      <c r="BC5" s="91"/>
      <c r="BD5" s="91"/>
      <c r="BE5" s="92"/>
      <c r="BF5" s="92"/>
      <c r="BG5" s="92"/>
      <c r="BH5" s="92"/>
      <c r="BI5" s="92"/>
      <c r="BJ5" s="92"/>
      <c r="BK5" s="92"/>
      <c r="BL5" s="92"/>
      <c r="BM5" s="92"/>
      <c r="BN5" s="92"/>
      <c r="BO5" s="92"/>
      <c r="BP5" s="92"/>
      <c r="BQ5" s="978" t="s">
        <v>310</v>
      </c>
      <c r="BR5" s="979"/>
      <c r="BS5" s="979"/>
      <c r="BT5" s="979"/>
      <c r="BU5" s="979"/>
      <c r="BV5" s="979"/>
      <c r="BW5" s="979"/>
      <c r="BX5" s="979"/>
      <c r="BY5" s="979"/>
      <c r="BZ5" s="979"/>
      <c r="CA5" s="979"/>
      <c r="CB5" s="979"/>
      <c r="CC5" s="979"/>
      <c r="CD5" s="979"/>
      <c r="CE5" s="979"/>
      <c r="CF5" s="979"/>
      <c r="CG5" s="980"/>
      <c r="CH5" s="964" t="s">
        <v>311</v>
      </c>
      <c r="CI5" s="965"/>
      <c r="CJ5" s="965"/>
      <c r="CK5" s="965"/>
      <c r="CL5" s="966"/>
      <c r="CM5" s="964" t="s">
        <v>312</v>
      </c>
      <c r="CN5" s="965"/>
      <c r="CO5" s="965"/>
      <c r="CP5" s="965"/>
      <c r="CQ5" s="966"/>
      <c r="CR5" s="964" t="s">
        <v>313</v>
      </c>
      <c r="CS5" s="965"/>
      <c r="CT5" s="965"/>
      <c r="CU5" s="965"/>
      <c r="CV5" s="966"/>
      <c r="CW5" s="964" t="s">
        <v>314</v>
      </c>
      <c r="CX5" s="965"/>
      <c r="CY5" s="965"/>
      <c r="CZ5" s="965"/>
      <c r="DA5" s="966"/>
      <c r="DB5" s="964" t="s">
        <v>315</v>
      </c>
      <c r="DC5" s="965"/>
      <c r="DD5" s="965"/>
      <c r="DE5" s="965"/>
      <c r="DF5" s="966"/>
      <c r="DG5" s="1076" t="s">
        <v>316</v>
      </c>
      <c r="DH5" s="1077"/>
      <c r="DI5" s="1077"/>
      <c r="DJ5" s="1077"/>
      <c r="DK5" s="1078"/>
      <c r="DL5" s="1076" t="s">
        <v>317</v>
      </c>
      <c r="DM5" s="1077"/>
      <c r="DN5" s="1077"/>
      <c r="DO5" s="1077"/>
      <c r="DP5" s="1078"/>
      <c r="DQ5" s="964" t="s">
        <v>318</v>
      </c>
      <c r="DR5" s="965"/>
      <c r="DS5" s="965"/>
      <c r="DT5" s="965"/>
      <c r="DU5" s="966"/>
      <c r="DV5" s="964" t="s">
        <v>309</v>
      </c>
      <c r="DW5" s="965"/>
      <c r="DX5" s="965"/>
      <c r="DY5" s="965"/>
      <c r="DZ5" s="970"/>
      <c r="EA5" s="94"/>
    </row>
    <row r="6" spans="1:131" s="95" customFormat="1" ht="26.25" customHeight="1" thickBot="1" x14ac:dyDescent="0.2">
      <c r="A6" s="981"/>
      <c r="B6" s="982"/>
      <c r="C6" s="982"/>
      <c r="D6" s="982"/>
      <c r="E6" s="982"/>
      <c r="F6" s="982"/>
      <c r="G6" s="982"/>
      <c r="H6" s="982"/>
      <c r="I6" s="982"/>
      <c r="J6" s="982"/>
      <c r="K6" s="982"/>
      <c r="L6" s="982"/>
      <c r="M6" s="982"/>
      <c r="N6" s="982"/>
      <c r="O6" s="982"/>
      <c r="P6" s="983"/>
      <c r="Q6" s="967"/>
      <c r="R6" s="968"/>
      <c r="S6" s="968"/>
      <c r="T6" s="968"/>
      <c r="U6" s="969"/>
      <c r="V6" s="967"/>
      <c r="W6" s="968"/>
      <c r="X6" s="968"/>
      <c r="Y6" s="968"/>
      <c r="Z6" s="969"/>
      <c r="AA6" s="967"/>
      <c r="AB6" s="968"/>
      <c r="AC6" s="968"/>
      <c r="AD6" s="968"/>
      <c r="AE6" s="968"/>
      <c r="AF6" s="1087"/>
      <c r="AG6" s="968"/>
      <c r="AH6" s="968"/>
      <c r="AI6" s="968"/>
      <c r="AJ6" s="971"/>
      <c r="AK6" s="968"/>
      <c r="AL6" s="968"/>
      <c r="AM6" s="968"/>
      <c r="AN6" s="968"/>
      <c r="AO6" s="969"/>
      <c r="AP6" s="967"/>
      <c r="AQ6" s="968"/>
      <c r="AR6" s="968"/>
      <c r="AS6" s="968"/>
      <c r="AT6" s="969"/>
      <c r="AU6" s="967"/>
      <c r="AV6" s="968"/>
      <c r="AW6" s="968"/>
      <c r="AX6" s="968"/>
      <c r="AY6" s="971"/>
      <c r="AZ6" s="91"/>
      <c r="BA6" s="91"/>
      <c r="BB6" s="91"/>
      <c r="BC6" s="91"/>
      <c r="BD6" s="91"/>
      <c r="BE6" s="92"/>
      <c r="BF6" s="92"/>
      <c r="BG6" s="92"/>
      <c r="BH6" s="92"/>
      <c r="BI6" s="92"/>
      <c r="BJ6" s="92"/>
      <c r="BK6" s="92"/>
      <c r="BL6" s="92"/>
      <c r="BM6" s="92"/>
      <c r="BN6" s="92"/>
      <c r="BO6" s="92"/>
      <c r="BP6" s="92"/>
      <c r="BQ6" s="981"/>
      <c r="BR6" s="982"/>
      <c r="BS6" s="982"/>
      <c r="BT6" s="982"/>
      <c r="BU6" s="982"/>
      <c r="BV6" s="982"/>
      <c r="BW6" s="982"/>
      <c r="BX6" s="982"/>
      <c r="BY6" s="982"/>
      <c r="BZ6" s="982"/>
      <c r="CA6" s="982"/>
      <c r="CB6" s="982"/>
      <c r="CC6" s="982"/>
      <c r="CD6" s="982"/>
      <c r="CE6" s="982"/>
      <c r="CF6" s="982"/>
      <c r="CG6" s="983"/>
      <c r="CH6" s="967"/>
      <c r="CI6" s="968"/>
      <c r="CJ6" s="968"/>
      <c r="CK6" s="968"/>
      <c r="CL6" s="969"/>
      <c r="CM6" s="967"/>
      <c r="CN6" s="968"/>
      <c r="CO6" s="968"/>
      <c r="CP6" s="968"/>
      <c r="CQ6" s="969"/>
      <c r="CR6" s="967"/>
      <c r="CS6" s="968"/>
      <c r="CT6" s="968"/>
      <c r="CU6" s="968"/>
      <c r="CV6" s="969"/>
      <c r="CW6" s="967"/>
      <c r="CX6" s="968"/>
      <c r="CY6" s="968"/>
      <c r="CZ6" s="968"/>
      <c r="DA6" s="969"/>
      <c r="DB6" s="967"/>
      <c r="DC6" s="968"/>
      <c r="DD6" s="968"/>
      <c r="DE6" s="968"/>
      <c r="DF6" s="969"/>
      <c r="DG6" s="1079"/>
      <c r="DH6" s="1080"/>
      <c r="DI6" s="1080"/>
      <c r="DJ6" s="1080"/>
      <c r="DK6" s="1081"/>
      <c r="DL6" s="1079"/>
      <c r="DM6" s="1080"/>
      <c r="DN6" s="1080"/>
      <c r="DO6" s="1080"/>
      <c r="DP6" s="1081"/>
      <c r="DQ6" s="967"/>
      <c r="DR6" s="968"/>
      <c r="DS6" s="968"/>
      <c r="DT6" s="968"/>
      <c r="DU6" s="969"/>
      <c r="DV6" s="967"/>
      <c r="DW6" s="968"/>
      <c r="DX6" s="968"/>
      <c r="DY6" s="968"/>
      <c r="DZ6" s="971"/>
      <c r="EA6" s="94"/>
    </row>
    <row r="7" spans="1:131" s="95" customFormat="1" ht="26.25" customHeight="1" thickTop="1" x14ac:dyDescent="0.15">
      <c r="A7" s="96">
        <v>1</v>
      </c>
      <c r="B7" s="1019" t="s">
        <v>319</v>
      </c>
      <c r="C7" s="1020"/>
      <c r="D7" s="1020"/>
      <c r="E7" s="1020"/>
      <c r="F7" s="1020"/>
      <c r="G7" s="1020"/>
      <c r="H7" s="1020"/>
      <c r="I7" s="1020"/>
      <c r="J7" s="1020"/>
      <c r="K7" s="1020"/>
      <c r="L7" s="1020"/>
      <c r="M7" s="1020"/>
      <c r="N7" s="1020"/>
      <c r="O7" s="1020"/>
      <c r="P7" s="1021"/>
      <c r="Q7" s="1065">
        <v>14294</v>
      </c>
      <c r="R7" s="1066"/>
      <c r="S7" s="1066"/>
      <c r="T7" s="1066"/>
      <c r="U7" s="1066"/>
      <c r="V7" s="1066">
        <v>13972</v>
      </c>
      <c r="W7" s="1066"/>
      <c r="X7" s="1066"/>
      <c r="Y7" s="1066"/>
      <c r="Z7" s="1066"/>
      <c r="AA7" s="1066">
        <v>322</v>
      </c>
      <c r="AB7" s="1066"/>
      <c r="AC7" s="1066"/>
      <c r="AD7" s="1066"/>
      <c r="AE7" s="1067"/>
      <c r="AF7" s="1068">
        <v>297</v>
      </c>
      <c r="AG7" s="1069"/>
      <c r="AH7" s="1069"/>
      <c r="AI7" s="1069"/>
      <c r="AJ7" s="1070"/>
      <c r="AK7" s="1071">
        <v>529</v>
      </c>
      <c r="AL7" s="1072"/>
      <c r="AM7" s="1072"/>
      <c r="AN7" s="1072"/>
      <c r="AO7" s="1072"/>
      <c r="AP7" s="1072">
        <v>11448</v>
      </c>
      <c r="AQ7" s="1072"/>
      <c r="AR7" s="1072"/>
      <c r="AS7" s="1072"/>
      <c r="AT7" s="1072"/>
      <c r="AU7" s="1073"/>
      <c r="AV7" s="1073"/>
      <c r="AW7" s="1073"/>
      <c r="AX7" s="1073"/>
      <c r="AY7" s="1074"/>
      <c r="AZ7" s="91"/>
      <c r="BA7" s="91"/>
      <c r="BB7" s="91"/>
      <c r="BC7" s="91"/>
      <c r="BD7" s="91"/>
      <c r="BE7" s="92"/>
      <c r="BF7" s="92"/>
      <c r="BG7" s="92"/>
      <c r="BH7" s="92"/>
      <c r="BI7" s="92"/>
      <c r="BJ7" s="92"/>
      <c r="BK7" s="92"/>
      <c r="BL7" s="92"/>
      <c r="BM7" s="92"/>
      <c r="BN7" s="92"/>
      <c r="BO7" s="92"/>
      <c r="BP7" s="92"/>
      <c r="BQ7" s="96">
        <v>1</v>
      </c>
      <c r="BR7" s="97"/>
      <c r="BS7" s="1062" t="s">
        <v>320</v>
      </c>
      <c r="BT7" s="1063"/>
      <c r="BU7" s="1063"/>
      <c r="BV7" s="1063"/>
      <c r="BW7" s="1063"/>
      <c r="BX7" s="1063"/>
      <c r="BY7" s="1063"/>
      <c r="BZ7" s="1063"/>
      <c r="CA7" s="1063"/>
      <c r="CB7" s="1063"/>
      <c r="CC7" s="1063"/>
      <c r="CD7" s="1063"/>
      <c r="CE7" s="1063"/>
      <c r="CF7" s="1063"/>
      <c r="CG7" s="1075"/>
      <c r="CH7" s="1059">
        <v>13</v>
      </c>
      <c r="CI7" s="1060"/>
      <c r="CJ7" s="1060"/>
      <c r="CK7" s="1060"/>
      <c r="CL7" s="1061"/>
      <c r="CM7" s="1059">
        <v>162</v>
      </c>
      <c r="CN7" s="1060"/>
      <c r="CO7" s="1060"/>
      <c r="CP7" s="1060"/>
      <c r="CQ7" s="1061"/>
      <c r="CR7" s="1059">
        <v>30</v>
      </c>
      <c r="CS7" s="1060"/>
      <c r="CT7" s="1060"/>
      <c r="CU7" s="1060"/>
      <c r="CV7" s="1061"/>
      <c r="CW7" s="1059">
        <v>2</v>
      </c>
      <c r="CX7" s="1060"/>
      <c r="CY7" s="1060"/>
      <c r="CZ7" s="1060"/>
      <c r="DA7" s="1061"/>
      <c r="DB7" s="1059" t="s">
        <v>321</v>
      </c>
      <c r="DC7" s="1060"/>
      <c r="DD7" s="1060"/>
      <c r="DE7" s="1060"/>
      <c r="DF7" s="1061"/>
      <c r="DG7" s="1059" t="s">
        <v>321</v>
      </c>
      <c r="DH7" s="1060"/>
      <c r="DI7" s="1060"/>
      <c r="DJ7" s="1060"/>
      <c r="DK7" s="1061"/>
      <c r="DL7" s="1059" t="s">
        <v>321</v>
      </c>
      <c r="DM7" s="1060"/>
      <c r="DN7" s="1060"/>
      <c r="DO7" s="1060"/>
      <c r="DP7" s="1061"/>
      <c r="DQ7" s="1059" t="s">
        <v>321</v>
      </c>
      <c r="DR7" s="1060"/>
      <c r="DS7" s="1060"/>
      <c r="DT7" s="1060"/>
      <c r="DU7" s="1061"/>
      <c r="DV7" s="1062"/>
      <c r="DW7" s="1063"/>
      <c r="DX7" s="1063"/>
      <c r="DY7" s="1063"/>
      <c r="DZ7" s="1064"/>
      <c r="EA7" s="94"/>
    </row>
    <row r="8" spans="1:131" s="95" customFormat="1" ht="26.25" customHeight="1" x14ac:dyDescent="0.15">
      <c r="A8" s="98">
        <v>2</v>
      </c>
      <c r="B8" s="1005" t="s">
        <v>322</v>
      </c>
      <c r="C8" s="1006"/>
      <c r="D8" s="1006"/>
      <c r="E8" s="1006"/>
      <c r="F8" s="1006"/>
      <c r="G8" s="1006"/>
      <c r="H8" s="1006"/>
      <c r="I8" s="1006"/>
      <c r="J8" s="1006"/>
      <c r="K8" s="1006"/>
      <c r="L8" s="1006"/>
      <c r="M8" s="1006"/>
      <c r="N8" s="1006"/>
      <c r="O8" s="1006"/>
      <c r="P8" s="1007"/>
      <c r="Q8" s="1013">
        <v>28</v>
      </c>
      <c r="R8" s="1014"/>
      <c r="S8" s="1014"/>
      <c r="T8" s="1014"/>
      <c r="U8" s="1014"/>
      <c r="V8" s="1014">
        <v>21</v>
      </c>
      <c r="W8" s="1014"/>
      <c r="X8" s="1014"/>
      <c r="Y8" s="1014"/>
      <c r="Z8" s="1014"/>
      <c r="AA8" s="1014">
        <v>7</v>
      </c>
      <c r="AB8" s="1014"/>
      <c r="AC8" s="1014"/>
      <c r="AD8" s="1014"/>
      <c r="AE8" s="1015"/>
      <c r="AF8" s="1010">
        <v>7</v>
      </c>
      <c r="AG8" s="1011"/>
      <c r="AH8" s="1011"/>
      <c r="AI8" s="1011"/>
      <c r="AJ8" s="1012"/>
      <c r="AK8" s="1055" t="s">
        <v>321</v>
      </c>
      <c r="AL8" s="1056"/>
      <c r="AM8" s="1056"/>
      <c r="AN8" s="1056"/>
      <c r="AO8" s="1056"/>
      <c r="AP8" s="1056" t="s">
        <v>321</v>
      </c>
      <c r="AQ8" s="1056"/>
      <c r="AR8" s="1056"/>
      <c r="AS8" s="1056"/>
      <c r="AT8" s="1056"/>
      <c r="AU8" s="1057"/>
      <c r="AV8" s="1057"/>
      <c r="AW8" s="1057"/>
      <c r="AX8" s="1057"/>
      <c r="AY8" s="1058"/>
      <c r="AZ8" s="91"/>
      <c r="BA8" s="91"/>
      <c r="BB8" s="91"/>
      <c r="BC8" s="91"/>
      <c r="BD8" s="91"/>
      <c r="BE8" s="92"/>
      <c r="BF8" s="92"/>
      <c r="BG8" s="92"/>
      <c r="BH8" s="92"/>
      <c r="BI8" s="92"/>
      <c r="BJ8" s="92"/>
      <c r="BK8" s="92"/>
      <c r="BL8" s="92"/>
      <c r="BM8" s="92"/>
      <c r="BN8" s="92"/>
      <c r="BO8" s="92"/>
      <c r="BP8" s="92"/>
      <c r="BQ8" s="98">
        <v>2</v>
      </c>
      <c r="BR8" s="99"/>
      <c r="BS8" s="975"/>
      <c r="BT8" s="976"/>
      <c r="BU8" s="976"/>
      <c r="BV8" s="976"/>
      <c r="BW8" s="976"/>
      <c r="BX8" s="976"/>
      <c r="BY8" s="976"/>
      <c r="BZ8" s="976"/>
      <c r="CA8" s="976"/>
      <c r="CB8" s="976"/>
      <c r="CC8" s="976"/>
      <c r="CD8" s="976"/>
      <c r="CE8" s="976"/>
      <c r="CF8" s="976"/>
      <c r="CG8" s="991"/>
      <c r="CH8" s="972"/>
      <c r="CI8" s="973"/>
      <c r="CJ8" s="973"/>
      <c r="CK8" s="973"/>
      <c r="CL8" s="974"/>
      <c r="CM8" s="972"/>
      <c r="CN8" s="973"/>
      <c r="CO8" s="973"/>
      <c r="CP8" s="973"/>
      <c r="CQ8" s="974"/>
      <c r="CR8" s="972"/>
      <c r="CS8" s="973"/>
      <c r="CT8" s="973"/>
      <c r="CU8" s="973"/>
      <c r="CV8" s="974"/>
      <c r="CW8" s="972"/>
      <c r="CX8" s="973"/>
      <c r="CY8" s="973"/>
      <c r="CZ8" s="973"/>
      <c r="DA8" s="974"/>
      <c r="DB8" s="972"/>
      <c r="DC8" s="973"/>
      <c r="DD8" s="973"/>
      <c r="DE8" s="973"/>
      <c r="DF8" s="974"/>
      <c r="DG8" s="972"/>
      <c r="DH8" s="973"/>
      <c r="DI8" s="973"/>
      <c r="DJ8" s="973"/>
      <c r="DK8" s="974"/>
      <c r="DL8" s="972"/>
      <c r="DM8" s="973"/>
      <c r="DN8" s="973"/>
      <c r="DO8" s="973"/>
      <c r="DP8" s="974"/>
      <c r="DQ8" s="972"/>
      <c r="DR8" s="973"/>
      <c r="DS8" s="973"/>
      <c r="DT8" s="973"/>
      <c r="DU8" s="974"/>
      <c r="DV8" s="975"/>
      <c r="DW8" s="976"/>
      <c r="DX8" s="976"/>
      <c r="DY8" s="976"/>
      <c r="DZ8" s="977"/>
      <c r="EA8" s="94"/>
    </row>
    <row r="9" spans="1:131" s="95" customFormat="1" ht="26.25" customHeight="1" x14ac:dyDescent="0.15">
      <c r="A9" s="98">
        <v>3</v>
      </c>
      <c r="B9" s="1005"/>
      <c r="C9" s="1006"/>
      <c r="D9" s="1006"/>
      <c r="E9" s="1006"/>
      <c r="F9" s="1006"/>
      <c r="G9" s="1006"/>
      <c r="H9" s="1006"/>
      <c r="I9" s="1006"/>
      <c r="J9" s="1006"/>
      <c r="K9" s="1006"/>
      <c r="L9" s="1006"/>
      <c r="M9" s="1006"/>
      <c r="N9" s="1006"/>
      <c r="O9" s="1006"/>
      <c r="P9" s="1007"/>
      <c r="Q9" s="1013"/>
      <c r="R9" s="1014"/>
      <c r="S9" s="1014"/>
      <c r="T9" s="1014"/>
      <c r="U9" s="1014"/>
      <c r="V9" s="1014"/>
      <c r="W9" s="1014"/>
      <c r="X9" s="1014"/>
      <c r="Y9" s="1014"/>
      <c r="Z9" s="1014"/>
      <c r="AA9" s="1014"/>
      <c r="AB9" s="1014"/>
      <c r="AC9" s="1014"/>
      <c r="AD9" s="1014"/>
      <c r="AE9" s="1015"/>
      <c r="AF9" s="1010"/>
      <c r="AG9" s="1011"/>
      <c r="AH9" s="1011"/>
      <c r="AI9" s="1011"/>
      <c r="AJ9" s="1012"/>
      <c r="AK9" s="1055"/>
      <c r="AL9" s="1056"/>
      <c r="AM9" s="1056"/>
      <c r="AN9" s="1056"/>
      <c r="AO9" s="1056"/>
      <c r="AP9" s="1056"/>
      <c r="AQ9" s="1056"/>
      <c r="AR9" s="1056"/>
      <c r="AS9" s="1056"/>
      <c r="AT9" s="1056"/>
      <c r="AU9" s="1057"/>
      <c r="AV9" s="1057"/>
      <c r="AW9" s="1057"/>
      <c r="AX9" s="1057"/>
      <c r="AY9" s="1058"/>
      <c r="AZ9" s="91"/>
      <c r="BA9" s="91"/>
      <c r="BB9" s="91"/>
      <c r="BC9" s="91"/>
      <c r="BD9" s="91"/>
      <c r="BE9" s="92"/>
      <c r="BF9" s="92"/>
      <c r="BG9" s="92"/>
      <c r="BH9" s="92"/>
      <c r="BI9" s="92"/>
      <c r="BJ9" s="92"/>
      <c r="BK9" s="92"/>
      <c r="BL9" s="92"/>
      <c r="BM9" s="92"/>
      <c r="BN9" s="92"/>
      <c r="BO9" s="92"/>
      <c r="BP9" s="92"/>
      <c r="BQ9" s="98">
        <v>3</v>
      </c>
      <c r="BR9" s="99"/>
      <c r="BS9" s="975"/>
      <c r="BT9" s="976"/>
      <c r="BU9" s="976"/>
      <c r="BV9" s="976"/>
      <c r="BW9" s="976"/>
      <c r="BX9" s="976"/>
      <c r="BY9" s="976"/>
      <c r="BZ9" s="976"/>
      <c r="CA9" s="976"/>
      <c r="CB9" s="976"/>
      <c r="CC9" s="976"/>
      <c r="CD9" s="976"/>
      <c r="CE9" s="976"/>
      <c r="CF9" s="976"/>
      <c r="CG9" s="991"/>
      <c r="CH9" s="972"/>
      <c r="CI9" s="973"/>
      <c r="CJ9" s="973"/>
      <c r="CK9" s="973"/>
      <c r="CL9" s="974"/>
      <c r="CM9" s="972"/>
      <c r="CN9" s="973"/>
      <c r="CO9" s="973"/>
      <c r="CP9" s="973"/>
      <c r="CQ9" s="974"/>
      <c r="CR9" s="972"/>
      <c r="CS9" s="973"/>
      <c r="CT9" s="973"/>
      <c r="CU9" s="973"/>
      <c r="CV9" s="974"/>
      <c r="CW9" s="972"/>
      <c r="CX9" s="973"/>
      <c r="CY9" s="973"/>
      <c r="CZ9" s="973"/>
      <c r="DA9" s="974"/>
      <c r="DB9" s="972"/>
      <c r="DC9" s="973"/>
      <c r="DD9" s="973"/>
      <c r="DE9" s="973"/>
      <c r="DF9" s="974"/>
      <c r="DG9" s="972"/>
      <c r="DH9" s="973"/>
      <c r="DI9" s="973"/>
      <c r="DJ9" s="973"/>
      <c r="DK9" s="974"/>
      <c r="DL9" s="972"/>
      <c r="DM9" s="973"/>
      <c r="DN9" s="973"/>
      <c r="DO9" s="973"/>
      <c r="DP9" s="974"/>
      <c r="DQ9" s="972"/>
      <c r="DR9" s="973"/>
      <c r="DS9" s="973"/>
      <c r="DT9" s="973"/>
      <c r="DU9" s="974"/>
      <c r="DV9" s="975"/>
      <c r="DW9" s="976"/>
      <c r="DX9" s="976"/>
      <c r="DY9" s="976"/>
      <c r="DZ9" s="977"/>
      <c r="EA9" s="94"/>
    </row>
    <row r="10" spans="1:131" s="95" customFormat="1" ht="26.25" customHeight="1" x14ac:dyDescent="0.15">
      <c r="A10" s="98">
        <v>4</v>
      </c>
      <c r="B10" s="1005"/>
      <c r="C10" s="1006"/>
      <c r="D10" s="1006"/>
      <c r="E10" s="1006"/>
      <c r="F10" s="1006"/>
      <c r="G10" s="1006"/>
      <c r="H10" s="1006"/>
      <c r="I10" s="1006"/>
      <c r="J10" s="1006"/>
      <c r="K10" s="1006"/>
      <c r="L10" s="1006"/>
      <c r="M10" s="1006"/>
      <c r="N10" s="1006"/>
      <c r="O10" s="1006"/>
      <c r="P10" s="1007"/>
      <c r="Q10" s="1013"/>
      <c r="R10" s="1014"/>
      <c r="S10" s="1014"/>
      <c r="T10" s="1014"/>
      <c r="U10" s="1014"/>
      <c r="V10" s="1014"/>
      <c r="W10" s="1014"/>
      <c r="X10" s="1014"/>
      <c r="Y10" s="1014"/>
      <c r="Z10" s="1014"/>
      <c r="AA10" s="1014"/>
      <c r="AB10" s="1014"/>
      <c r="AC10" s="1014"/>
      <c r="AD10" s="1014"/>
      <c r="AE10" s="1015"/>
      <c r="AF10" s="1010"/>
      <c r="AG10" s="1011"/>
      <c r="AH10" s="1011"/>
      <c r="AI10" s="1011"/>
      <c r="AJ10" s="1012"/>
      <c r="AK10" s="1055"/>
      <c r="AL10" s="1056"/>
      <c r="AM10" s="1056"/>
      <c r="AN10" s="1056"/>
      <c r="AO10" s="1056"/>
      <c r="AP10" s="1056"/>
      <c r="AQ10" s="1056"/>
      <c r="AR10" s="1056"/>
      <c r="AS10" s="1056"/>
      <c r="AT10" s="1056"/>
      <c r="AU10" s="1057"/>
      <c r="AV10" s="1057"/>
      <c r="AW10" s="1057"/>
      <c r="AX10" s="1057"/>
      <c r="AY10" s="1058"/>
      <c r="AZ10" s="91"/>
      <c r="BA10" s="91"/>
      <c r="BB10" s="91"/>
      <c r="BC10" s="91"/>
      <c r="BD10" s="91"/>
      <c r="BE10" s="92"/>
      <c r="BF10" s="92"/>
      <c r="BG10" s="92"/>
      <c r="BH10" s="92"/>
      <c r="BI10" s="92"/>
      <c r="BJ10" s="92"/>
      <c r="BK10" s="92"/>
      <c r="BL10" s="92"/>
      <c r="BM10" s="92"/>
      <c r="BN10" s="92"/>
      <c r="BO10" s="92"/>
      <c r="BP10" s="92"/>
      <c r="BQ10" s="98">
        <v>4</v>
      </c>
      <c r="BR10" s="99"/>
      <c r="BS10" s="975"/>
      <c r="BT10" s="976"/>
      <c r="BU10" s="976"/>
      <c r="BV10" s="976"/>
      <c r="BW10" s="976"/>
      <c r="BX10" s="976"/>
      <c r="BY10" s="976"/>
      <c r="BZ10" s="976"/>
      <c r="CA10" s="976"/>
      <c r="CB10" s="976"/>
      <c r="CC10" s="976"/>
      <c r="CD10" s="976"/>
      <c r="CE10" s="976"/>
      <c r="CF10" s="976"/>
      <c r="CG10" s="991"/>
      <c r="CH10" s="972"/>
      <c r="CI10" s="973"/>
      <c r="CJ10" s="973"/>
      <c r="CK10" s="973"/>
      <c r="CL10" s="974"/>
      <c r="CM10" s="972"/>
      <c r="CN10" s="973"/>
      <c r="CO10" s="973"/>
      <c r="CP10" s="973"/>
      <c r="CQ10" s="974"/>
      <c r="CR10" s="972"/>
      <c r="CS10" s="973"/>
      <c r="CT10" s="973"/>
      <c r="CU10" s="973"/>
      <c r="CV10" s="974"/>
      <c r="CW10" s="972"/>
      <c r="CX10" s="973"/>
      <c r="CY10" s="973"/>
      <c r="CZ10" s="973"/>
      <c r="DA10" s="974"/>
      <c r="DB10" s="972"/>
      <c r="DC10" s="973"/>
      <c r="DD10" s="973"/>
      <c r="DE10" s="973"/>
      <c r="DF10" s="974"/>
      <c r="DG10" s="972"/>
      <c r="DH10" s="973"/>
      <c r="DI10" s="973"/>
      <c r="DJ10" s="973"/>
      <c r="DK10" s="974"/>
      <c r="DL10" s="972"/>
      <c r="DM10" s="973"/>
      <c r="DN10" s="973"/>
      <c r="DO10" s="973"/>
      <c r="DP10" s="974"/>
      <c r="DQ10" s="972"/>
      <c r="DR10" s="973"/>
      <c r="DS10" s="973"/>
      <c r="DT10" s="973"/>
      <c r="DU10" s="974"/>
      <c r="DV10" s="975"/>
      <c r="DW10" s="976"/>
      <c r="DX10" s="976"/>
      <c r="DY10" s="976"/>
      <c r="DZ10" s="977"/>
      <c r="EA10" s="94"/>
    </row>
    <row r="11" spans="1:131" s="95" customFormat="1" ht="26.25" customHeight="1" x14ac:dyDescent="0.15">
      <c r="A11" s="98">
        <v>5</v>
      </c>
      <c r="B11" s="1005"/>
      <c r="C11" s="1006"/>
      <c r="D11" s="1006"/>
      <c r="E11" s="1006"/>
      <c r="F11" s="1006"/>
      <c r="G11" s="1006"/>
      <c r="H11" s="1006"/>
      <c r="I11" s="1006"/>
      <c r="J11" s="1006"/>
      <c r="K11" s="1006"/>
      <c r="L11" s="1006"/>
      <c r="M11" s="1006"/>
      <c r="N11" s="1006"/>
      <c r="O11" s="1006"/>
      <c r="P11" s="1007"/>
      <c r="Q11" s="1013"/>
      <c r="R11" s="1014"/>
      <c r="S11" s="1014"/>
      <c r="T11" s="1014"/>
      <c r="U11" s="1014"/>
      <c r="V11" s="1014"/>
      <c r="W11" s="1014"/>
      <c r="X11" s="1014"/>
      <c r="Y11" s="1014"/>
      <c r="Z11" s="1014"/>
      <c r="AA11" s="1014"/>
      <c r="AB11" s="1014"/>
      <c r="AC11" s="1014"/>
      <c r="AD11" s="1014"/>
      <c r="AE11" s="1015"/>
      <c r="AF11" s="1010"/>
      <c r="AG11" s="1011"/>
      <c r="AH11" s="1011"/>
      <c r="AI11" s="1011"/>
      <c r="AJ11" s="1012"/>
      <c r="AK11" s="1055"/>
      <c r="AL11" s="1056"/>
      <c r="AM11" s="1056"/>
      <c r="AN11" s="1056"/>
      <c r="AO11" s="1056"/>
      <c r="AP11" s="1056"/>
      <c r="AQ11" s="1056"/>
      <c r="AR11" s="1056"/>
      <c r="AS11" s="1056"/>
      <c r="AT11" s="1056"/>
      <c r="AU11" s="1057"/>
      <c r="AV11" s="1057"/>
      <c r="AW11" s="1057"/>
      <c r="AX11" s="1057"/>
      <c r="AY11" s="1058"/>
      <c r="AZ11" s="91"/>
      <c r="BA11" s="91"/>
      <c r="BB11" s="91"/>
      <c r="BC11" s="91"/>
      <c r="BD11" s="91"/>
      <c r="BE11" s="92"/>
      <c r="BF11" s="92"/>
      <c r="BG11" s="92"/>
      <c r="BH11" s="92"/>
      <c r="BI11" s="92"/>
      <c r="BJ11" s="92"/>
      <c r="BK11" s="92"/>
      <c r="BL11" s="92"/>
      <c r="BM11" s="92"/>
      <c r="BN11" s="92"/>
      <c r="BO11" s="92"/>
      <c r="BP11" s="92"/>
      <c r="BQ11" s="98">
        <v>5</v>
      </c>
      <c r="BR11" s="99"/>
      <c r="BS11" s="975"/>
      <c r="BT11" s="976"/>
      <c r="BU11" s="976"/>
      <c r="BV11" s="976"/>
      <c r="BW11" s="976"/>
      <c r="BX11" s="976"/>
      <c r="BY11" s="976"/>
      <c r="BZ11" s="976"/>
      <c r="CA11" s="976"/>
      <c r="CB11" s="976"/>
      <c r="CC11" s="976"/>
      <c r="CD11" s="976"/>
      <c r="CE11" s="976"/>
      <c r="CF11" s="976"/>
      <c r="CG11" s="991"/>
      <c r="CH11" s="972"/>
      <c r="CI11" s="973"/>
      <c r="CJ11" s="973"/>
      <c r="CK11" s="973"/>
      <c r="CL11" s="974"/>
      <c r="CM11" s="972"/>
      <c r="CN11" s="973"/>
      <c r="CO11" s="973"/>
      <c r="CP11" s="973"/>
      <c r="CQ11" s="974"/>
      <c r="CR11" s="972"/>
      <c r="CS11" s="973"/>
      <c r="CT11" s="973"/>
      <c r="CU11" s="973"/>
      <c r="CV11" s="974"/>
      <c r="CW11" s="972"/>
      <c r="CX11" s="973"/>
      <c r="CY11" s="973"/>
      <c r="CZ11" s="973"/>
      <c r="DA11" s="974"/>
      <c r="DB11" s="972"/>
      <c r="DC11" s="973"/>
      <c r="DD11" s="973"/>
      <c r="DE11" s="973"/>
      <c r="DF11" s="974"/>
      <c r="DG11" s="972"/>
      <c r="DH11" s="973"/>
      <c r="DI11" s="973"/>
      <c r="DJ11" s="973"/>
      <c r="DK11" s="974"/>
      <c r="DL11" s="972"/>
      <c r="DM11" s="973"/>
      <c r="DN11" s="973"/>
      <c r="DO11" s="973"/>
      <c r="DP11" s="974"/>
      <c r="DQ11" s="972"/>
      <c r="DR11" s="973"/>
      <c r="DS11" s="973"/>
      <c r="DT11" s="973"/>
      <c r="DU11" s="974"/>
      <c r="DV11" s="975"/>
      <c r="DW11" s="976"/>
      <c r="DX11" s="976"/>
      <c r="DY11" s="976"/>
      <c r="DZ11" s="977"/>
      <c r="EA11" s="94"/>
    </row>
    <row r="12" spans="1:131" s="95" customFormat="1" ht="26.25" customHeight="1" x14ac:dyDescent="0.15">
      <c r="A12" s="98">
        <v>6</v>
      </c>
      <c r="B12" s="1005"/>
      <c r="C12" s="1006"/>
      <c r="D12" s="1006"/>
      <c r="E12" s="1006"/>
      <c r="F12" s="1006"/>
      <c r="G12" s="1006"/>
      <c r="H12" s="1006"/>
      <c r="I12" s="1006"/>
      <c r="J12" s="1006"/>
      <c r="K12" s="1006"/>
      <c r="L12" s="1006"/>
      <c r="M12" s="1006"/>
      <c r="N12" s="1006"/>
      <c r="O12" s="1006"/>
      <c r="P12" s="1007"/>
      <c r="Q12" s="1013"/>
      <c r="R12" s="1014"/>
      <c r="S12" s="1014"/>
      <c r="T12" s="1014"/>
      <c r="U12" s="1014"/>
      <c r="V12" s="1014"/>
      <c r="W12" s="1014"/>
      <c r="X12" s="1014"/>
      <c r="Y12" s="1014"/>
      <c r="Z12" s="1014"/>
      <c r="AA12" s="1014"/>
      <c r="AB12" s="1014"/>
      <c r="AC12" s="1014"/>
      <c r="AD12" s="1014"/>
      <c r="AE12" s="1015"/>
      <c r="AF12" s="1010"/>
      <c r="AG12" s="1011"/>
      <c r="AH12" s="1011"/>
      <c r="AI12" s="1011"/>
      <c r="AJ12" s="1012"/>
      <c r="AK12" s="1055"/>
      <c r="AL12" s="1056"/>
      <c r="AM12" s="1056"/>
      <c r="AN12" s="1056"/>
      <c r="AO12" s="1056"/>
      <c r="AP12" s="1056"/>
      <c r="AQ12" s="1056"/>
      <c r="AR12" s="1056"/>
      <c r="AS12" s="1056"/>
      <c r="AT12" s="1056"/>
      <c r="AU12" s="1057"/>
      <c r="AV12" s="1057"/>
      <c r="AW12" s="1057"/>
      <c r="AX12" s="1057"/>
      <c r="AY12" s="1058"/>
      <c r="AZ12" s="91"/>
      <c r="BA12" s="91"/>
      <c r="BB12" s="91"/>
      <c r="BC12" s="91"/>
      <c r="BD12" s="91"/>
      <c r="BE12" s="92"/>
      <c r="BF12" s="92"/>
      <c r="BG12" s="92"/>
      <c r="BH12" s="92"/>
      <c r="BI12" s="92"/>
      <c r="BJ12" s="92"/>
      <c r="BK12" s="92"/>
      <c r="BL12" s="92"/>
      <c r="BM12" s="92"/>
      <c r="BN12" s="92"/>
      <c r="BO12" s="92"/>
      <c r="BP12" s="92"/>
      <c r="BQ12" s="98">
        <v>6</v>
      </c>
      <c r="BR12" s="99"/>
      <c r="BS12" s="975"/>
      <c r="BT12" s="976"/>
      <c r="BU12" s="976"/>
      <c r="BV12" s="976"/>
      <c r="BW12" s="976"/>
      <c r="BX12" s="976"/>
      <c r="BY12" s="976"/>
      <c r="BZ12" s="976"/>
      <c r="CA12" s="976"/>
      <c r="CB12" s="976"/>
      <c r="CC12" s="976"/>
      <c r="CD12" s="976"/>
      <c r="CE12" s="976"/>
      <c r="CF12" s="976"/>
      <c r="CG12" s="991"/>
      <c r="CH12" s="972"/>
      <c r="CI12" s="973"/>
      <c r="CJ12" s="973"/>
      <c r="CK12" s="973"/>
      <c r="CL12" s="974"/>
      <c r="CM12" s="972"/>
      <c r="CN12" s="973"/>
      <c r="CO12" s="973"/>
      <c r="CP12" s="973"/>
      <c r="CQ12" s="974"/>
      <c r="CR12" s="972"/>
      <c r="CS12" s="973"/>
      <c r="CT12" s="973"/>
      <c r="CU12" s="973"/>
      <c r="CV12" s="974"/>
      <c r="CW12" s="972"/>
      <c r="CX12" s="973"/>
      <c r="CY12" s="973"/>
      <c r="CZ12" s="973"/>
      <c r="DA12" s="974"/>
      <c r="DB12" s="972"/>
      <c r="DC12" s="973"/>
      <c r="DD12" s="973"/>
      <c r="DE12" s="973"/>
      <c r="DF12" s="974"/>
      <c r="DG12" s="972"/>
      <c r="DH12" s="973"/>
      <c r="DI12" s="973"/>
      <c r="DJ12" s="973"/>
      <c r="DK12" s="974"/>
      <c r="DL12" s="972"/>
      <c r="DM12" s="973"/>
      <c r="DN12" s="973"/>
      <c r="DO12" s="973"/>
      <c r="DP12" s="974"/>
      <c r="DQ12" s="972"/>
      <c r="DR12" s="973"/>
      <c r="DS12" s="973"/>
      <c r="DT12" s="973"/>
      <c r="DU12" s="974"/>
      <c r="DV12" s="975"/>
      <c r="DW12" s="976"/>
      <c r="DX12" s="976"/>
      <c r="DY12" s="976"/>
      <c r="DZ12" s="977"/>
      <c r="EA12" s="94"/>
    </row>
    <row r="13" spans="1:131" s="95" customFormat="1" ht="26.25" customHeight="1" x14ac:dyDescent="0.15">
      <c r="A13" s="98">
        <v>7</v>
      </c>
      <c r="B13" s="1005"/>
      <c r="C13" s="1006"/>
      <c r="D13" s="1006"/>
      <c r="E13" s="1006"/>
      <c r="F13" s="1006"/>
      <c r="G13" s="1006"/>
      <c r="H13" s="1006"/>
      <c r="I13" s="1006"/>
      <c r="J13" s="1006"/>
      <c r="K13" s="1006"/>
      <c r="L13" s="1006"/>
      <c r="M13" s="1006"/>
      <c r="N13" s="1006"/>
      <c r="O13" s="1006"/>
      <c r="P13" s="1007"/>
      <c r="Q13" s="1013"/>
      <c r="R13" s="1014"/>
      <c r="S13" s="1014"/>
      <c r="T13" s="1014"/>
      <c r="U13" s="1014"/>
      <c r="V13" s="1014"/>
      <c r="W13" s="1014"/>
      <c r="X13" s="1014"/>
      <c r="Y13" s="1014"/>
      <c r="Z13" s="1014"/>
      <c r="AA13" s="1014"/>
      <c r="AB13" s="1014"/>
      <c r="AC13" s="1014"/>
      <c r="AD13" s="1014"/>
      <c r="AE13" s="1015"/>
      <c r="AF13" s="1010"/>
      <c r="AG13" s="1011"/>
      <c r="AH13" s="1011"/>
      <c r="AI13" s="1011"/>
      <c r="AJ13" s="1012"/>
      <c r="AK13" s="1055"/>
      <c r="AL13" s="1056"/>
      <c r="AM13" s="1056"/>
      <c r="AN13" s="1056"/>
      <c r="AO13" s="1056"/>
      <c r="AP13" s="1056"/>
      <c r="AQ13" s="1056"/>
      <c r="AR13" s="1056"/>
      <c r="AS13" s="1056"/>
      <c r="AT13" s="1056"/>
      <c r="AU13" s="1057"/>
      <c r="AV13" s="1057"/>
      <c r="AW13" s="1057"/>
      <c r="AX13" s="1057"/>
      <c r="AY13" s="1058"/>
      <c r="AZ13" s="91"/>
      <c r="BA13" s="91"/>
      <c r="BB13" s="91"/>
      <c r="BC13" s="91"/>
      <c r="BD13" s="91"/>
      <c r="BE13" s="92"/>
      <c r="BF13" s="92"/>
      <c r="BG13" s="92"/>
      <c r="BH13" s="92"/>
      <c r="BI13" s="92"/>
      <c r="BJ13" s="92"/>
      <c r="BK13" s="92"/>
      <c r="BL13" s="92"/>
      <c r="BM13" s="92"/>
      <c r="BN13" s="92"/>
      <c r="BO13" s="92"/>
      <c r="BP13" s="92"/>
      <c r="BQ13" s="98">
        <v>7</v>
      </c>
      <c r="BR13" s="99"/>
      <c r="BS13" s="975"/>
      <c r="BT13" s="976"/>
      <c r="BU13" s="976"/>
      <c r="BV13" s="976"/>
      <c r="BW13" s="976"/>
      <c r="BX13" s="976"/>
      <c r="BY13" s="976"/>
      <c r="BZ13" s="976"/>
      <c r="CA13" s="976"/>
      <c r="CB13" s="976"/>
      <c r="CC13" s="976"/>
      <c r="CD13" s="976"/>
      <c r="CE13" s="976"/>
      <c r="CF13" s="976"/>
      <c r="CG13" s="991"/>
      <c r="CH13" s="972"/>
      <c r="CI13" s="973"/>
      <c r="CJ13" s="973"/>
      <c r="CK13" s="973"/>
      <c r="CL13" s="974"/>
      <c r="CM13" s="972"/>
      <c r="CN13" s="973"/>
      <c r="CO13" s="973"/>
      <c r="CP13" s="973"/>
      <c r="CQ13" s="974"/>
      <c r="CR13" s="972"/>
      <c r="CS13" s="973"/>
      <c r="CT13" s="973"/>
      <c r="CU13" s="973"/>
      <c r="CV13" s="974"/>
      <c r="CW13" s="972"/>
      <c r="CX13" s="973"/>
      <c r="CY13" s="973"/>
      <c r="CZ13" s="973"/>
      <c r="DA13" s="974"/>
      <c r="DB13" s="972"/>
      <c r="DC13" s="973"/>
      <c r="DD13" s="973"/>
      <c r="DE13" s="973"/>
      <c r="DF13" s="974"/>
      <c r="DG13" s="972"/>
      <c r="DH13" s="973"/>
      <c r="DI13" s="973"/>
      <c r="DJ13" s="973"/>
      <c r="DK13" s="974"/>
      <c r="DL13" s="972"/>
      <c r="DM13" s="973"/>
      <c r="DN13" s="973"/>
      <c r="DO13" s="973"/>
      <c r="DP13" s="974"/>
      <c r="DQ13" s="972"/>
      <c r="DR13" s="973"/>
      <c r="DS13" s="973"/>
      <c r="DT13" s="973"/>
      <c r="DU13" s="974"/>
      <c r="DV13" s="975"/>
      <c r="DW13" s="976"/>
      <c r="DX13" s="976"/>
      <c r="DY13" s="976"/>
      <c r="DZ13" s="977"/>
      <c r="EA13" s="94"/>
    </row>
    <row r="14" spans="1:131" s="95" customFormat="1" ht="26.25" customHeight="1" x14ac:dyDescent="0.15">
      <c r="A14" s="98">
        <v>8</v>
      </c>
      <c r="B14" s="1005"/>
      <c r="C14" s="1006"/>
      <c r="D14" s="1006"/>
      <c r="E14" s="1006"/>
      <c r="F14" s="1006"/>
      <c r="G14" s="1006"/>
      <c r="H14" s="1006"/>
      <c r="I14" s="1006"/>
      <c r="J14" s="1006"/>
      <c r="K14" s="1006"/>
      <c r="L14" s="1006"/>
      <c r="M14" s="1006"/>
      <c r="N14" s="1006"/>
      <c r="O14" s="1006"/>
      <c r="P14" s="1007"/>
      <c r="Q14" s="1013"/>
      <c r="R14" s="1014"/>
      <c r="S14" s="1014"/>
      <c r="T14" s="1014"/>
      <c r="U14" s="1014"/>
      <c r="V14" s="1014"/>
      <c r="W14" s="1014"/>
      <c r="X14" s="1014"/>
      <c r="Y14" s="1014"/>
      <c r="Z14" s="1014"/>
      <c r="AA14" s="1014"/>
      <c r="AB14" s="1014"/>
      <c r="AC14" s="1014"/>
      <c r="AD14" s="1014"/>
      <c r="AE14" s="1015"/>
      <c r="AF14" s="1010"/>
      <c r="AG14" s="1011"/>
      <c r="AH14" s="1011"/>
      <c r="AI14" s="1011"/>
      <c r="AJ14" s="1012"/>
      <c r="AK14" s="1055"/>
      <c r="AL14" s="1056"/>
      <c r="AM14" s="1056"/>
      <c r="AN14" s="1056"/>
      <c r="AO14" s="1056"/>
      <c r="AP14" s="1056"/>
      <c r="AQ14" s="1056"/>
      <c r="AR14" s="1056"/>
      <c r="AS14" s="1056"/>
      <c r="AT14" s="1056"/>
      <c r="AU14" s="1057"/>
      <c r="AV14" s="1057"/>
      <c r="AW14" s="1057"/>
      <c r="AX14" s="1057"/>
      <c r="AY14" s="1058"/>
      <c r="AZ14" s="91"/>
      <c r="BA14" s="91"/>
      <c r="BB14" s="91"/>
      <c r="BC14" s="91"/>
      <c r="BD14" s="91"/>
      <c r="BE14" s="92"/>
      <c r="BF14" s="92"/>
      <c r="BG14" s="92"/>
      <c r="BH14" s="92"/>
      <c r="BI14" s="92"/>
      <c r="BJ14" s="92"/>
      <c r="BK14" s="92"/>
      <c r="BL14" s="92"/>
      <c r="BM14" s="92"/>
      <c r="BN14" s="92"/>
      <c r="BO14" s="92"/>
      <c r="BP14" s="92"/>
      <c r="BQ14" s="98">
        <v>8</v>
      </c>
      <c r="BR14" s="99"/>
      <c r="BS14" s="975"/>
      <c r="BT14" s="976"/>
      <c r="BU14" s="976"/>
      <c r="BV14" s="976"/>
      <c r="BW14" s="976"/>
      <c r="BX14" s="976"/>
      <c r="BY14" s="976"/>
      <c r="BZ14" s="976"/>
      <c r="CA14" s="976"/>
      <c r="CB14" s="976"/>
      <c r="CC14" s="976"/>
      <c r="CD14" s="976"/>
      <c r="CE14" s="976"/>
      <c r="CF14" s="976"/>
      <c r="CG14" s="991"/>
      <c r="CH14" s="972"/>
      <c r="CI14" s="973"/>
      <c r="CJ14" s="973"/>
      <c r="CK14" s="973"/>
      <c r="CL14" s="974"/>
      <c r="CM14" s="972"/>
      <c r="CN14" s="973"/>
      <c r="CO14" s="973"/>
      <c r="CP14" s="973"/>
      <c r="CQ14" s="974"/>
      <c r="CR14" s="972"/>
      <c r="CS14" s="973"/>
      <c r="CT14" s="973"/>
      <c r="CU14" s="973"/>
      <c r="CV14" s="974"/>
      <c r="CW14" s="972"/>
      <c r="CX14" s="973"/>
      <c r="CY14" s="973"/>
      <c r="CZ14" s="973"/>
      <c r="DA14" s="974"/>
      <c r="DB14" s="972"/>
      <c r="DC14" s="973"/>
      <c r="DD14" s="973"/>
      <c r="DE14" s="973"/>
      <c r="DF14" s="974"/>
      <c r="DG14" s="972"/>
      <c r="DH14" s="973"/>
      <c r="DI14" s="973"/>
      <c r="DJ14" s="973"/>
      <c r="DK14" s="974"/>
      <c r="DL14" s="972"/>
      <c r="DM14" s="973"/>
      <c r="DN14" s="973"/>
      <c r="DO14" s="973"/>
      <c r="DP14" s="974"/>
      <c r="DQ14" s="972"/>
      <c r="DR14" s="973"/>
      <c r="DS14" s="973"/>
      <c r="DT14" s="973"/>
      <c r="DU14" s="974"/>
      <c r="DV14" s="975"/>
      <c r="DW14" s="976"/>
      <c r="DX14" s="976"/>
      <c r="DY14" s="976"/>
      <c r="DZ14" s="977"/>
      <c r="EA14" s="94"/>
    </row>
    <row r="15" spans="1:131" s="95" customFormat="1" ht="26.25" customHeight="1" x14ac:dyDescent="0.15">
      <c r="A15" s="98">
        <v>9</v>
      </c>
      <c r="B15" s="1005"/>
      <c r="C15" s="1006"/>
      <c r="D15" s="1006"/>
      <c r="E15" s="1006"/>
      <c r="F15" s="1006"/>
      <c r="G15" s="1006"/>
      <c r="H15" s="1006"/>
      <c r="I15" s="1006"/>
      <c r="J15" s="1006"/>
      <c r="K15" s="1006"/>
      <c r="L15" s="1006"/>
      <c r="M15" s="1006"/>
      <c r="N15" s="1006"/>
      <c r="O15" s="1006"/>
      <c r="P15" s="1007"/>
      <c r="Q15" s="1013"/>
      <c r="R15" s="1014"/>
      <c r="S15" s="1014"/>
      <c r="T15" s="1014"/>
      <c r="U15" s="1014"/>
      <c r="V15" s="1014"/>
      <c r="W15" s="1014"/>
      <c r="X15" s="1014"/>
      <c r="Y15" s="1014"/>
      <c r="Z15" s="1014"/>
      <c r="AA15" s="1014"/>
      <c r="AB15" s="1014"/>
      <c r="AC15" s="1014"/>
      <c r="AD15" s="1014"/>
      <c r="AE15" s="1015"/>
      <c r="AF15" s="1010"/>
      <c r="AG15" s="1011"/>
      <c r="AH15" s="1011"/>
      <c r="AI15" s="1011"/>
      <c r="AJ15" s="1012"/>
      <c r="AK15" s="1055"/>
      <c r="AL15" s="1056"/>
      <c r="AM15" s="1056"/>
      <c r="AN15" s="1056"/>
      <c r="AO15" s="1056"/>
      <c r="AP15" s="1056"/>
      <c r="AQ15" s="1056"/>
      <c r="AR15" s="1056"/>
      <c r="AS15" s="1056"/>
      <c r="AT15" s="1056"/>
      <c r="AU15" s="1057"/>
      <c r="AV15" s="1057"/>
      <c r="AW15" s="1057"/>
      <c r="AX15" s="1057"/>
      <c r="AY15" s="1058"/>
      <c r="AZ15" s="91"/>
      <c r="BA15" s="91"/>
      <c r="BB15" s="91"/>
      <c r="BC15" s="91"/>
      <c r="BD15" s="91"/>
      <c r="BE15" s="92"/>
      <c r="BF15" s="92"/>
      <c r="BG15" s="92"/>
      <c r="BH15" s="92"/>
      <c r="BI15" s="92"/>
      <c r="BJ15" s="92"/>
      <c r="BK15" s="92"/>
      <c r="BL15" s="92"/>
      <c r="BM15" s="92"/>
      <c r="BN15" s="92"/>
      <c r="BO15" s="92"/>
      <c r="BP15" s="92"/>
      <c r="BQ15" s="98">
        <v>9</v>
      </c>
      <c r="BR15" s="99"/>
      <c r="BS15" s="975"/>
      <c r="BT15" s="976"/>
      <c r="BU15" s="976"/>
      <c r="BV15" s="976"/>
      <c r="BW15" s="976"/>
      <c r="BX15" s="976"/>
      <c r="BY15" s="976"/>
      <c r="BZ15" s="976"/>
      <c r="CA15" s="976"/>
      <c r="CB15" s="976"/>
      <c r="CC15" s="976"/>
      <c r="CD15" s="976"/>
      <c r="CE15" s="976"/>
      <c r="CF15" s="976"/>
      <c r="CG15" s="991"/>
      <c r="CH15" s="972"/>
      <c r="CI15" s="973"/>
      <c r="CJ15" s="973"/>
      <c r="CK15" s="973"/>
      <c r="CL15" s="974"/>
      <c r="CM15" s="972"/>
      <c r="CN15" s="973"/>
      <c r="CO15" s="973"/>
      <c r="CP15" s="973"/>
      <c r="CQ15" s="974"/>
      <c r="CR15" s="972"/>
      <c r="CS15" s="973"/>
      <c r="CT15" s="973"/>
      <c r="CU15" s="973"/>
      <c r="CV15" s="974"/>
      <c r="CW15" s="972"/>
      <c r="CX15" s="973"/>
      <c r="CY15" s="973"/>
      <c r="CZ15" s="973"/>
      <c r="DA15" s="974"/>
      <c r="DB15" s="972"/>
      <c r="DC15" s="973"/>
      <c r="DD15" s="973"/>
      <c r="DE15" s="973"/>
      <c r="DF15" s="974"/>
      <c r="DG15" s="972"/>
      <c r="DH15" s="973"/>
      <c r="DI15" s="973"/>
      <c r="DJ15" s="973"/>
      <c r="DK15" s="974"/>
      <c r="DL15" s="972"/>
      <c r="DM15" s="973"/>
      <c r="DN15" s="973"/>
      <c r="DO15" s="973"/>
      <c r="DP15" s="974"/>
      <c r="DQ15" s="972"/>
      <c r="DR15" s="973"/>
      <c r="DS15" s="973"/>
      <c r="DT15" s="973"/>
      <c r="DU15" s="974"/>
      <c r="DV15" s="975"/>
      <c r="DW15" s="976"/>
      <c r="DX15" s="976"/>
      <c r="DY15" s="976"/>
      <c r="DZ15" s="977"/>
      <c r="EA15" s="94"/>
    </row>
    <row r="16" spans="1:131" s="95" customFormat="1" ht="26.25" customHeight="1" x14ac:dyDescent="0.15">
      <c r="A16" s="98">
        <v>10</v>
      </c>
      <c r="B16" s="1005"/>
      <c r="C16" s="1006"/>
      <c r="D16" s="1006"/>
      <c r="E16" s="1006"/>
      <c r="F16" s="1006"/>
      <c r="G16" s="1006"/>
      <c r="H16" s="1006"/>
      <c r="I16" s="1006"/>
      <c r="J16" s="1006"/>
      <c r="K16" s="1006"/>
      <c r="L16" s="1006"/>
      <c r="M16" s="1006"/>
      <c r="N16" s="1006"/>
      <c r="O16" s="1006"/>
      <c r="P16" s="1007"/>
      <c r="Q16" s="1013"/>
      <c r="R16" s="1014"/>
      <c r="S16" s="1014"/>
      <c r="T16" s="1014"/>
      <c r="U16" s="1014"/>
      <c r="V16" s="1014"/>
      <c r="W16" s="1014"/>
      <c r="X16" s="1014"/>
      <c r="Y16" s="1014"/>
      <c r="Z16" s="1014"/>
      <c r="AA16" s="1014"/>
      <c r="AB16" s="1014"/>
      <c r="AC16" s="1014"/>
      <c r="AD16" s="1014"/>
      <c r="AE16" s="1015"/>
      <c r="AF16" s="1010"/>
      <c r="AG16" s="1011"/>
      <c r="AH16" s="1011"/>
      <c r="AI16" s="1011"/>
      <c r="AJ16" s="1012"/>
      <c r="AK16" s="1055"/>
      <c r="AL16" s="1056"/>
      <c r="AM16" s="1056"/>
      <c r="AN16" s="1056"/>
      <c r="AO16" s="1056"/>
      <c r="AP16" s="1056"/>
      <c r="AQ16" s="1056"/>
      <c r="AR16" s="1056"/>
      <c r="AS16" s="1056"/>
      <c r="AT16" s="1056"/>
      <c r="AU16" s="1057"/>
      <c r="AV16" s="1057"/>
      <c r="AW16" s="1057"/>
      <c r="AX16" s="1057"/>
      <c r="AY16" s="1058"/>
      <c r="AZ16" s="91"/>
      <c r="BA16" s="91"/>
      <c r="BB16" s="91"/>
      <c r="BC16" s="91"/>
      <c r="BD16" s="91"/>
      <c r="BE16" s="92"/>
      <c r="BF16" s="92"/>
      <c r="BG16" s="92"/>
      <c r="BH16" s="92"/>
      <c r="BI16" s="92"/>
      <c r="BJ16" s="92"/>
      <c r="BK16" s="92"/>
      <c r="BL16" s="92"/>
      <c r="BM16" s="92"/>
      <c r="BN16" s="92"/>
      <c r="BO16" s="92"/>
      <c r="BP16" s="92"/>
      <c r="BQ16" s="98">
        <v>10</v>
      </c>
      <c r="BR16" s="99"/>
      <c r="BS16" s="975"/>
      <c r="BT16" s="976"/>
      <c r="BU16" s="976"/>
      <c r="BV16" s="976"/>
      <c r="BW16" s="976"/>
      <c r="BX16" s="976"/>
      <c r="BY16" s="976"/>
      <c r="BZ16" s="976"/>
      <c r="CA16" s="976"/>
      <c r="CB16" s="976"/>
      <c r="CC16" s="976"/>
      <c r="CD16" s="976"/>
      <c r="CE16" s="976"/>
      <c r="CF16" s="976"/>
      <c r="CG16" s="991"/>
      <c r="CH16" s="972"/>
      <c r="CI16" s="973"/>
      <c r="CJ16" s="973"/>
      <c r="CK16" s="973"/>
      <c r="CL16" s="974"/>
      <c r="CM16" s="972"/>
      <c r="CN16" s="973"/>
      <c r="CO16" s="973"/>
      <c r="CP16" s="973"/>
      <c r="CQ16" s="974"/>
      <c r="CR16" s="972"/>
      <c r="CS16" s="973"/>
      <c r="CT16" s="973"/>
      <c r="CU16" s="973"/>
      <c r="CV16" s="974"/>
      <c r="CW16" s="972"/>
      <c r="CX16" s="973"/>
      <c r="CY16" s="973"/>
      <c r="CZ16" s="973"/>
      <c r="DA16" s="974"/>
      <c r="DB16" s="972"/>
      <c r="DC16" s="973"/>
      <c r="DD16" s="973"/>
      <c r="DE16" s="973"/>
      <c r="DF16" s="974"/>
      <c r="DG16" s="972"/>
      <c r="DH16" s="973"/>
      <c r="DI16" s="973"/>
      <c r="DJ16" s="973"/>
      <c r="DK16" s="974"/>
      <c r="DL16" s="972"/>
      <c r="DM16" s="973"/>
      <c r="DN16" s="973"/>
      <c r="DO16" s="973"/>
      <c r="DP16" s="974"/>
      <c r="DQ16" s="972"/>
      <c r="DR16" s="973"/>
      <c r="DS16" s="973"/>
      <c r="DT16" s="973"/>
      <c r="DU16" s="974"/>
      <c r="DV16" s="975"/>
      <c r="DW16" s="976"/>
      <c r="DX16" s="976"/>
      <c r="DY16" s="976"/>
      <c r="DZ16" s="977"/>
      <c r="EA16" s="94"/>
    </row>
    <row r="17" spans="1:131" s="95" customFormat="1" ht="26.25" customHeight="1" x14ac:dyDescent="0.15">
      <c r="A17" s="98">
        <v>11</v>
      </c>
      <c r="B17" s="1005"/>
      <c r="C17" s="1006"/>
      <c r="D17" s="1006"/>
      <c r="E17" s="1006"/>
      <c r="F17" s="1006"/>
      <c r="G17" s="1006"/>
      <c r="H17" s="1006"/>
      <c r="I17" s="1006"/>
      <c r="J17" s="1006"/>
      <c r="K17" s="1006"/>
      <c r="L17" s="1006"/>
      <c r="M17" s="1006"/>
      <c r="N17" s="1006"/>
      <c r="O17" s="1006"/>
      <c r="P17" s="1007"/>
      <c r="Q17" s="1013"/>
      <c r="R17" s="1014"/>
      <c r="S17" s="1014"/>
      <c r="T17" s="1014"/>
      <c r="U17" s="1014"/>
      <c r="V17" s="1014"/>
      <c r="W17" s="1014"/>
      <c r="X17" s="1014"/>
      <c r="Y17" s="1014"/>
      <c r="Z17" s="1014"/>
      <c r="AA17" s="1014"/>
      <c r="AB17" s="1014"/>
      <c r="AC17" s="1014"/>
      <c r="AD17" s="1014"/>
      <c r="AE17" s="1015"/>
      <c r="AF17" s="1010"/>
      <c r="AG17" s="1011"/>
      <c r="AH17" s="1011"/>
      <c r="AI17" s="1011"/>
      <c r="AJ17" s="1012"/>
      <c r="AK17" s="1055"/>
      <c r="AL17" s="1056"/>
      <c r="AM17" s="1056"/>
      <c r="AN17" s="1056"/>
      <c r="AO17" s="1056"/>
      <c r="AP17" s="1056"/>
      <c r="AQ17" s="1056"/>
      <c r="AR17" s="1056"/>
      <c r="AS17" s="1056"/>
      <c r="AT17" s="1056"/>
      <c r="AU17" s="1057"/>
      <c r="AV17" s="1057"/>
      <c r="AW17" s="1057"/>
      <c r="AX17" s="1057"/>
      <c r="AY17" s="1058"/>
      <c r="AZ17" s="91"/>
      <c r="BA17" s="91"/>
      <c r="BB17" s="91"/>
      <c r="BC17" s="91"/>
      <c r="BD17" s="91"/>
      <c r="BE17" s="92"/>
      <c r="BF17" s="92"/>
      <c r="BG17" s="92"/>
      <c r="BH17" s="92"/>
      <c r="BI17" s="92"/>
      <c r="BJ17" s="92"/>
      <c r="BK17" s="92"/>
      <c r="BL17" s="92"/>
      <c r="BM17" s="92"/>
      <c r="BN17" s="92"/>
      <c r="BO17" s="92"/>
      <c r="BP17" s="92"/>
      <c r="BQ17" s="98">
        <v>11</v>
      </c>
      <c r="BR17" s="99"/>
      <c r="BS17" s="975"/>
      <c r="BT17" s="976"/>
      <c r="BU17" s="976"/>
      <c r="BV17" s="976"/>
      <c r="BW17" s="976"/>
      <c r="BX17" s="976"/>
      <c r="BY17" s="976"/>
      <c r="BZ17" s="976"/>
      <c r="CA17" s="976"/>
      <c r="CB17" s="976"/>
      <c r="CC17" s="976"/>
      <c r="CD17" s="976"/>
      <c r="CE17" s="976"/>
      <c r="CF17" s="976"/>
      <c r="CG17" s="991"/>
      <c r="CH17" s="972"/>
      <c r="CI17" s="973"/>
      <c r="CJ17" s="973"/>
      <c r="CK17" s="973"/>
      <c r="CL17" s="974"/>
      <c r="CM17" s="972"/>
      <c r="CN17" s="973"/>
      <c r="CO17" s="973"/>
      <c r="CP17" s="973"/>
      <c r="CQ17" s="974"/>
      <c r="CR17" s="972"/>
      <c r="CS17" s="973"/>
      <c r="CT17" s="973"/>
      <c r="CU17" s="973"/>
      <c r="CV17" s="974"/>
      <c r="CW17" s="972"/>
      <c r="CX17" s="973"/>
      <c r="CY17" s="973"/>
      <c r="CZ17" s="973"/>
      <c r="DA17" s="974"/>
      <c r="DB17" s="972"/>
      <c r="DC17" s="973"/>
      <c r="DD17" s="973"/>
      <c r="DE17" s="973"/>
      <c r="DF17" s="974"/>
      <c r="DG17" s="972"/>
      <c r="DH17" s="973"/>
      <c r="DI17" s="973"/>
      <c r="DJ17" s="973"/>
      <c r="DK17" s="974"/>
      <c r="DL17" s="972"/>
      <c r="DM17" s="973"/>
      <c r="DN17" s="973"/>
      <c r="DO17" s="973"/>
      <c r="DP17" s="974"/>
      <c r="DQ17" s="972"/>
      <c r="DR17" s="973"/>
      <c r="DS17" s="973"/>
      <c r="DT17" s="973"/>
      <c r="DU17" s="974"/>
      <c r="DV17" s="975"/>
      <c r="DW17" s="976"/>
      <c r="DX17" s="976"/>
      <c r="DY17" s="976"/>
      <c r="DZ17" s="977"/>
      <c r="EA17" s="94"/>
    </row>
    <row r="18" spans="1:131" s="95" customFormat="1" ht="26.25" customHeight="1" x14ac:dyDescent="0.15">
      <c r="A18" s="98">
        <v>12</v>
      </c>
      <c r="B18" s="1005"/>
      <c r="C18" s="1006"/>
      <c r="D18" s="1006"/>
      <c r="E18" s="1006"/>
      <c r="F18" s="1006"/>
      <c r="G18" s="1006"/>
      <c r="H18" s="1006"/>
      <c r="I18" s="1006"/>
      <c r="J18" s="1006"/>
      <c r="K18" s="1006"/>
      <c r="L18" s="1006"/>
      <c r="M18" s="1006"/>
      <c r="N18" s="1006"/>
      <c r="O18" s="1006"/>
      <c r="P18" s="1007"/>
      <c r="Q18" s="1013"/>
      <c r="R18" s="1014"/>
      <c r="S18" s="1014"/>
      <c r="T18" s="1014"/>
      <c r="U18" s="1014"/>
      <c r="V18" s="1014"/>
      <c r="W18" s="1014"/>
      <c r="X18" s="1014"/>
      <c r="Y18" s="1014"/>
      <c r="Z18" s="1014"/>
      <c r="AA18" s="1014"/>
      <c r="AB18" s="1014"/>
      <c r="AC18" s="1014"/>
      <c r="AD18" s="1014"/>
      <c r="AE18" s="1015"/>
      <c r="AF18" s="1010"/>
      <c r="AG18" s="1011"/>
      <c r="AH18" s="1011"/>
      <c r="AI18" s="1011"/>
      <c r="AJ18" s="1012"/>
      <c r="AK18" s="1055"/>
      <c r="AL18" s="1056"/>
      <c r="AM18" s="1056"/>
      <c r="AN18" s="1056"/>
      <c r="AO18" s="1056"/>
      <c r="AP18" s="1056"/>
      <c r="AQ18" s="1056"/>
      <c r="AR18" s="1056"/>
      <c r="AS18" s="1056"/>
      <c r="AT18" s="1056"/>
      <c r="AU18" s="1057"/>
      <c r="AV18" s="1057"/>
      <c r="AW18" s="1057"/>
      <c r="AX18" s="1057"/>
      <c r="AY18" s="1058"/>
      <c r="AZ18" s="91"/>
      <c r="BA18" s="91"/>
      <c r="BB18" s="91"/>
      <c r="BC18" s="91"/>
      <c r="BD18" s="91"/>
      <c r="BE18" s="92"/>
      <c r="BF18" s="92"/>
      <c r="BG18" s="92"/>
      <c r="BH18" s="92"/>
      <c r="BI18" s="92"/>
      <c r="BJ18" s="92"/>
      <c r="BK18" s="92"/>
      <c r="BL18" s="92"/>
      <c r="BM18" s="92"/>
      <c r="BN18" s="92"/>
      <c r="BO18" s="92"/>
      <c r="BP18" s="92"/>
      <c r="BQ18" s="98">
        <v>12</v>
      </c>
      <c r="BR18" s="99"/>
      <c r="BS18" s="975"/>
      <c r="BT18" s="976"/>
      <c r="BU18" s="976"/>
      <c r="BV18" s="976"/>
      <c r="BW18" s="976"/>
      <c r="BX18" s="976"/>
      <c r="BY18" s="976"/>
      <c r="BZ18" s="976"/>
      <c r="CA18" s="976"/>
      <c r="CB18" s="976"/>
      <c r="CC18" s="976"/>
      <c r="CD18" s="976"/>
      <c r="CE18" s="976"/>
      <c r="CF18" s="976"/>
      <c r="CG18" s="991"/>
      <c r="CH18" s="972"/>
      <c r="CI18" s="973"/>
      <c r="CJ18" s="973"/>
      <c r="CK18" s="973"/>
      <c r="CL18" s="974"/>
      <c r="CM18" s="972"/>
      <c r="CN18" s="973"/>
      <c r="CO18" s="973"/>
      <c r="CP18" s="973"/>
      <c r="CQ18" s="974"/>
      <c r="CR18" s="972"/>
      <c r="CS18" s="973"/>
      <c r="CT18" s="973"/>
      <c r="CU18" s="973"/>
      <c r="CV18" s="974"/>
      <c r="CW18" s="972"/>
      <c r="CX18" s="973"/>
      <c r="CY18" s="973"/>
      <c r="CZ18" s="973"/>
      <c r="DA18" s="974"/>
      <c r="DB18" s="972"/>
      <c r="DC18" s="973"/>
      <c r="DD18" s="973"/>
      <c r="DE18" s="973"/>
      <c r="DF18" s="974"/>
      <c r="DG18" s="972"/>
      <c r="DH18" s="973"/>
      <c r="DI18" s="973"/>
      <c r="DJ18" s="973"/>
      <c r="DK18" s="974"/>
      <c r="DL18" s="972"/>
      <c r="DM18" s="973"/>
      <c r="DN18" s="973"/>
      <c r="DO18" s="973"/>
      <c r="DP18" s="974"/>
      <c r="DQ18" s="972"/>
      <c r="DR18" s="973"/>
      <c r="DS18" s="973"/>
      <c r="DT18" s="973"/>
      <c r="DU18" s="974"/>
      <c r="DV18" s="975"/>
      <c r="DW18" s="976"/>
      <c r="DX18" s="976"/>
      <c r="DY18" s="976"/>
      <c r="DZ18" s="977"/>
      <c r="EA18" s="94"/>
    </row>
    <row r="19" spans="1:131" s="95" customFormat="1" ht="26.25" customHeight="1" x14ac:dyDescent="0.15">
      <c r="A19" s="98">
        <v>13</v>
      </c>
      <c r="B19" s="1005"/>
      <c r="C19" s="1006"/>
      <c r="D19" s="1006"/>
      <c r="E19" s="1006"/>
      <c r="F19" s="1006"/>
      <c r="G19" s="1006"/>
      <c r="H19" s="1006"/>
      <c r="I19" s="1006"/>
      <c r="J19" s="1006"/>
      <c r="K19" s="1006"/>
      <c r="L19" s="1006"/>
      <c r="M19" s="1006"/>
      <c r="N19" s="1006"/>
      <c r="O19" s="1006"/>
      <c r="P19" s="1007"/>
      <c r="Q19" s="1013"/>
      <c r="R19" s="1014"/>
      <c r="S19" s="1014"/>
      <c r="T19" s="1014"/>
      <c r="U19" s="1014"/>
      <c r="V19" s="1014"/>
      <c r="W19" s="1014"/>
      <c r="X19" s="1014"/>
      <c r="Y19" s="1014"/>
      <c r="Z19" s="1014"/>
      <c r="AA19" s="1014"/>
      <c r="AB19" s="1014"/>
      <c r="AC19" s="1014"/>
      <c r="AD19" s="1014"/>
      <c r="AE19" s="1015"/>
      <c r="AF19" s="1010"/>
      <c r="AG19" s="1011"/>
      <c r="AH19" s="1011"/>
      <c r="AI19" s="1011"/>
      <c r="AJ19" s="1012"/>
      <c r="AK19" s="1055"/>
      <c r="AL19" s="1056"/>
      <c r="AM19" s="1056"/>
      <c r="AN19" s="1056"/>
      <c r="AO19" s="1056"/>
      <c r="AP19" s="1056"/>
      <c r="AQ19" s="1056"/>
      <c r="AR19" s="1056"/>
      <c r="AS19" s="1056"/>
      <c r="AT19" s="1056"/>
      <c r="AU19" s="1057"/>
      <c r="AV19" s="1057"/>
      <c r="AW19" s="1057"/>
      <c r="AX19" s="1057"/>
      <c r="AY19" s="1058"/>
      <c r="AZ19" s="91"/>
      <c r="BA19" s="91"/>
      <c r="BB19" s="91"/>
      <c r="BC19" s="91"/>
      <c r="BD19" s="91"/>
      <c r="BE19" s="92"/>
      <c r="BF19" s="92"/>
      <c r="BG19" s="92"/>
      <c r="BH19" s="92"/>
      <c r="BI19" s="92"/>
      <c r="BJ19" s="92"/>
      <c r="BK19" s="92"/>
      <c r="BL19" s="92"/>
      <c r="BM19" s="92"/>
      <c r="BN19" s="92"/>
      <c r="BO19" s="92"/>
      <c r="BP19" s="92"/>
      <c r="BQ19" s="98">
        <v>13</v>
      </c>
      <c r="BR19" s="99"/>
      <c r="BS19" s="975"/>
      <c r="BT19" s="976"/>
      <c r="BU19" s="976"/>
      <c r="BV19" s="976"/>
      <c r="BW19" s="976"/>
      <c r="BX19" s="976"/>
      <c r="BY19" s="976"/>
      <c r="BZ19" s="976"/>
      <c r="CA19" s="976"/>
      <c r="CB19" s="976"/>
      <c r="CC19" s="976"/>
      <c r="CD19" s="976"/>
      <c r="CE19" s="976"/>
      <c r="CF19" s="976"/>
      <c r="CG19" s="991"/>
      <c r="CH19" s="972"/>
      <c r="CI19" s="973"/>
      <c r="CJ19" s="973"/>
      <c r="CK19" s="973"/>
      <c r="CL19" s="974"/>
      <c r="CM19" s="972"/>
      <c r="CN19" s="973"/>
      <c r="CO19" s="973"/>
      <c r="CP19" s="973"/>
      <c r="CQ19" s="974"/>
      <c r="CR19" s="972"/>
      <c r="CS19" s="973"/>
      <c r="CT19" s="973"/>
      <c r="CU19" s="973"/>
      <c r="CV19" s="974"/>
      <c r="CW19" s="972"/>
      <c r="CX19" s="973"/>
      <c r="CY19" s="973"/>
      <c r="CZ19" s="973"/>
      <c r="DA19" s="974"/>
      <c r="DB19" s="972"/>
      <c r="DC19" s="973"/>
      <c r="DD19" s="973"/>
      <c r="DE19" s="973"/>
      <c r="DF19" s="974"/>
      <c r="DG19" s="972"/>
      <c r="DH19" s="973"/>
      <c r="DI19" s="973"/>
      <c r="DJ19" s="973"/>
      <c r="DK19" s="974"/>
      <c r="DL19" s="972"/>
      <c r="DM19" s="973"/>
      <c r="DN19" s="973"/>
      <c r="DO19" s="973"/>
      <c r="DP19" s="974"/>
      <c r="DQ19" s="972"/>
      <c r="DR19" s="973"/>
      <c r="DS19" s="973"/>
      <c r="DT19" s="973"/>
      <c r="DU19" s="974"/>
      <c r="DV19" s="975"/>
      <c r="DW19" s="976"/>
      <c r="DX19" s="976"/>
      <c r="DY19" s="976"/>
      <c r="DZ19" s="977"/>
      <c r="EA19" s="94"/>
    </row>
    <row r="20" spans="1:131" s="95" customFormat="1" ht="26.25" customHeight="1" x14ac:dyDescent="0.15">
      <c r="A20" s="98">
        <v>14</v>
      </c>
      <c r="B20" s="1005"/>
      <c r="C20" s="1006"/>
      <c r="D20" s="1006"/>
      <c r="E20" s="1006"/>
      <c r="F20" s="1006"/>
      <c r="G20" s="1006"/>
      <c r="H20" s="1006"/>
      <c r="I20" s="1006"/>
      <c r="J20" s="1006"/>
      <c r="K20" s="1006"/>
      <c r="L20" s="1006"/>
      <c r="M20" s="1006"/>
      <c r="N20" s="1006"/>
      <c r="O20" s="1006"/>
      <c r="P20" s="1007"/>
      <c r="Q20" s="1013"/>
      <c r="R20" s="1014"/>
      <c r="S20" s="1014"/>
      <c r="T20" s="1014"/>
      <c r="U20" s="1014"/>
      <c r="V20" s="1014"/>
      <c r="W20" s="1014"/>
      <c r="X20" s="1014"/>
      <c r="Y20" s="1014"/>
      <c r="Z20" s="1014"/>
      <c r="AA20" s="1014"/>
      <c r="AB20" s="1014"/>
      <c r="AC20" s="1014"/>
      <c r="AD20" s="1014"/>
      <c r="AE20" s="1015"/>
      <c r="AF20" s="1010"/>
      <c r="AG20" s="1011"/>
      <c r="AH20" s="1011"/>
      <c r="AI20" s="1011"/>
      <c r="AJ20" s="1012"/>
      <c r="AK20" s="1055"/>
      <c r="AL20" s="1056"/>
      <c r="AM20" s="1056"/>
      <c r="AN20" s="1056"/>
      <c r="AO20" s="1056"/>
      <c r="AP20" s="1056"/>
      <c r="AQ20" s="1056"/>
      <c r="AR20" s="1056"/>
      <c r="AS20" s="1056"/>
      <c r="AT20" s="1056"/>
      <c r="AU20" s="1057"/>
      <c r="AV20" s="1057"/>
      <c r="AW20" s="1057"/>
      <c r="AX20" s="1057"/>
      <c r="AY20" s="1058"/>
      <c r="AZ20" s="91"/>
      <c r="BA20" s="91"/>
      <c r="BB20" s="91"/>
      <c r="BC20" s="91"/>
      <c r="BD20" s="91"/>
      <c r="BE20" s="92"/>
      <c r="BF20" s="92"/>
      <c r="BG20" s="92"/>
      <c r="BH20" s="92"/>
      <c r="BI20" s="92"/>
      <c r="BJ20" s="92"/>
      <c r="BK20" s="92"/>
      <c r="BL20" s="92"/>
      <c r="BM20" s="92"/>
      <c r="BN20" s="92"/>
      <c r="BO20" s="92"/>
      <c r="BP20" s="92"/>
      <c r="BQ20" s="98">
        <v>14</v>
      </c>
      <c r="BR20" s="99"/>
      <c r="BS20" s="975"/>
      <c r="BT20" s="976"/>
      <c r="BU20" s="976"/>
      <c r="BV20" s="976"/>
      <c r="BW20" s="976"/>
      <c r="BX20" s="976"/>
      <c r="BY20" s="976"/>
      <c r="BZ20" s="976"/>
      <c r="CA20" s="976"/>
      <c r="CB20" s="976"/>
      <c r="CC20" s="976"/>
      <c r="CD20" s="976"/>
      <c r="CE20" s="976"/>
      <c r="CF20" s="976"/>
      <c r="CG20" s="991"/>
      <c r="CH20" s="972"/>
      <c r="CI20" s="973"/>
      <c r="CJ20" s="973"/>
      <c r="CK20" s="973"/>
      <c r="CL20" s="974"/>
      <c r="CM20" s="972"/>
      <c r="CN20" s="973"/>
      <c r="CO20" s="973"/>
      <c r="CP20" s="973"/>
      <c r="CQ20" s="974"/>
      <c r="CR20" s="972"/>
      <c r="CS20" s="973"/>
      <c r="CT20" s="973"/>
      <c r="CU20" s="973"/>
      <c r="CV20" s="974"/>
      <c r="CW20" s="972"/>
      <c r="CX20" s="973"/>
      <c r="CY20" s="973"/>
      <c r="CZ20" s="973"/>
      <c r="DA20" s="974"/>
      <c r="DB20" s="972"/>
      <c r="DC20" s="973"/>
      <c r="DD20" s="973"/>
      <c r="DE20" s="973"/>
      <c r="DF20" s="974"/>
      <c r="DG20" s="972"/>
      <c r="DH20" s="973"/>
      <c r="DI20" s="973"/>
      <c r="DJ20" s="973"/>
      <c r="DK20" s="974"/>
      <c r="DL20" s="972"/>
      <c r="DM20" s="973"/>
      <c r="DN20" s="973"/>
      <c r="DO20" s="973"/>
      <c r="DP20" s="974"/>
      <c r="DQ20" s="972"/>
      <c r="DR20" s="973"/>
      <c r="DS20" s="973"/>
      <c r="DT20" s="973"/>
      <c r="DU20" s="974"/>
      <c r="DV20" s="975"/>
      <c r="DW20" s="976"/>
      <c r="DX20" s="976"/>
      <c r="DY20" s="976"/>
      <c r="DZ20" s="977"/>
      <c r="EA20" s="94"/>
    </row>
    <row r="21" spans="1:131" s="95" customFormat="1" ht="26.25" customHeight="1" thickBot="1" x14ac:dyDescent="0.2">
      <c r="A21" s="98">
        <v>15</v>
      </c>
      <c r="B21" s="1005"/>
      <c r="C21" s="1006"/>
      <c r="D21" s="1006"/>
      <c r="E21" s="1006"/>
      <c r="F21" s="1006"/>
      <c r="G21" s="1006"/>
      <c r="H21" s="1006"/>
      <c r="I21" s="1006"/>
      <c r="J21" s="1006"/>
      <c r="K21" s="1006"/>
      <c r="L21" s="1006"/>
      <c r="M21" s="1006"/>
      <c r="N21" s="1006"/>
      <c r="O21" s="1006"/>
      <c r="P21" s="1007"/>
      <c r="Q21" s="1013"/>
      <c r="R21" s="1014"/>
      <c r="S21" s="1014"/>
      <c r="T21" s="1014"/>
      <c r="U21" s="1014"/>
      <c r="V21" s="1014"/>
      <c r="W21" s="1014"/>
      <c r="X21" s="1014"/>
      <c r="Y21" s="1014"/>
      <c r="Z21" s="1014"/>
      <c r="AA21" s="1014"/>
      <c r="AB21" s="1014"/>
      <c r="AC21" s="1014"/>
      <c r="AD21" s="1014"/>
      <c r="AE21" s="1015"/>
      <c r="AF21" s="1010"/>
      <c r="AG21" s="1011"/>
      <c r="AH21" s="1011"/>
      <c r="AI21" s="1011"/>
      <c r="AJ21" s="1012"/>
      <c r="AK21" s="1055"/>
      <c r="AL21" s="1056"/>
      <c r="AM21" s="1056"/>
      <c r="AN21" s="1056"/>
      <c r="AO21" s="1056"/>
      <c r="AP21" s="1056"/>
      <c r="AQ21" s="1056"/>
      <c r="AR21" s="1056"/>
      <c r="AS21" s="1056"/>
      <c r="AT21" s="1056"/>
      <c r="AU21" s="1057"/>
      <c r="AV21" s="1057"/>
      <c r="AW21" s="1057"/>
      <c r="AX21" s="1057"/>
      <c r="AY21" s="1058"/>
      <c r="AZ21" s="91"/>
      <c r="BA21" s="91"/>
      <c r="BB21" s="91"/>
      <c r="BC21" s="91"/>
      <c r="BD21" s="91"/>
      <c r="BE21" s="92"/>
      <c r="BF21" s="92"/>
      <c r="BG21" s="92"/>
      <c r="BH21" s="92"/>
      <c r="BI21" s="92"/>
      <c r="BJ21" s="92"/>
      <c r="BK21" s="92"/>
      <c r="BL21" s="92"/>
      <c r="BM21" s="92"/>
      <c r="BN21" s="92"/>
      <c r="BO21" s="92"/>
      <c r="BP21" s="92"/>
      <c r="BQ21" s="98">
        <v>15</v>
      </c>
      <c r="BR21" s="99"/>
      <c r="BS21" s="975"/>
      <c r="BT21" s="976"/>
      <c r="BU21" s="976"/>
      <c r="BV21" s="976"/>
      <c r="BW21" s="976"/>
      <c r="BX21" s="976"/>
      <c r="BY21" s="976"/>
      <c r="BZ21" s="976"/>
      <c r="CA21" s="976"/>
      <c r="CB21" s="976"/>
      <c r="CC21" s="976"/>
      <c r="CD21" s="976"/>
      <c r="CE21" s="976"/>
      <c r="CF21" s="976"/>
      <c r="CG21" s="991"/>
      <c r="CH21" s="972"/>
      <c r="CI21" s="973"/>
      <c r="CJ21" s="973"/>
      <c r="CK21" s="973"/>
      <c r="CL21" s="974"/>
      <c r="CM21" s="972"/>
      <c r="CN21" s="973"/>
      <c r="CO21" s="973"/>
      <c r="CP21" s="973"/>
      <c r="CQ21" s="974"/>
      <c r="CR21" s="972"/>
      <c r="CS21" s="973"/>
      <c r="CT21" s="973"/>
      <c r="CU21" s="973"/>
      <c r="CV21" s="974"/>
      <c r="CW21" s="972"/>
      <c r="CX21" s="973"/>
      <c r="CY21" s="973"/>
      <c r="CZ21" s="973"/>
      <c r="DA21" s="974"/>
      <c r="DB21" s="972"/>
      <c r="DC21" s="973"/>
      <c r="DD21" s="973"/>
      <c r="DE21" s="973"/>
      <c r="DF21" s="974"/>
      <c r="DG21" s="972"/>
      <c r="DH21" s="973"/>
      <c r="DI21" s="973"/>
      <c r="DJ21" s="973"/>
      <c r="DK21" s="974"/>
      <c r="DL21" s="972"/>
      <c r="DM21" s="973"/>
      <c r="DN21" s="973"/>
      <c r="DO21" s="973"/>
      <c r="DP21" s="974"/>
      <c r="DQ21" s="972"/>
      <c r="DR21" s="973"/>
      <c r="DS21" s="973"/>
      <c r="DT21" s="973"/>
      <c r="DU21" s="974"/>
      <c r="DV21" s="975"/>
      <c r="DW21" s="976"/>
      <c r="DX21" s="976"/>
      <c r="DY21" s="976"/>
      <c r="DZ21" s="977"/>
      <c r="EA21" s="94"/>
    </row>
    <row r="22" spans="1:131" s="95" customFormat="1" ht="26.25" customHeight="1" x14ac:dyDescent="0.15">
      <c r="A22" s="98">
        <v>16</v>
      </c>
      <c r="B22" s="1005"/>
      <c r="C22" s="1006"/>
      <c r="D22" s="1006"/>
      <c r="E22" s="1006"/>
      <c r="F22" s="1006"/>
      <c r="G22" s="1006"/>
      <c r="H22" s="1006"/>
      <c r="I22" s="1006"/>
      <c r="J22" s="1006"/>
      <c r="K22" s="1006"/>
      <c r="L22" s="1006"/>
      <c r="M22" s="1006"/>
      <c r="N22" s="1006"/>
      <c r="O22" s="1006"/>
      <c r="P22" s="1007"/>
      <c r="Q22" s="1048"/>
      <c r="R22" s="1049"/>
      <c r="S22" s="1049"/>
      <c r="T22" s="1049"/>
      <c r="U22" s="1049"/>
      <c r="V22" s="1049"/>
      <c r="W22" s="1049"/>
      <c r="X22" s="1049"/>
      <c r="Y22" s="1049"/>
      <c r="Z22" s="1049"/>
      <c r="AA22" s="1049"/>
      <c r="AB22" s="1049"/>
      <c r="AC22" s="1049"/>
      <c r="AD22" s="1049"/>
      <c r="AE22" s="1050"/>
      <c r="AF22" s="1010"/>
      <c r="AG22" s="1011"/>
      <c r="AH22" s="1011"/>
      <c r="AI22" s="1011"/>
      <c r="AJ22" s="1012"/>
      <c r="AK22" s="1051"/>
      <c r="AL22" s="1052"/>
      <c r="AM22" s="1052"/>
      <c r="AN22" s="1052"/>
      <c r="AO22" s="1052"/>
      <c r="AP22" s="1052"/>
      <c r="AQ22" s="1052"/>
      <c r="AR22" s="1052"/>
      <c r="AS22" s="1052"/>
      <c r="AT22" s="1052"/>
      <c r="AU22" s="1053"/>
      <c r="AV22" s="1053"/>
      <c r="AW22" s="1053"/>
      <c r="AX22" s="1053"/>
      <c r="AY22" s="1054"/>
      <c r="AZ22" s="1003" t="s">
        <v>323</v>
      </c>
      <c r="BA22" s="1003"/>
      <c r="BB22" s="1003"/>
      <c r="BC22" s="1003"/>
      <c r="BD22" s="1004"/>
      <c r="BE22" s="92"/>
      <c r="BF22" s="92"/>
      <c r="BG22" s="92"/>
      <c r="BH22" s="92"/>
      <c r="BI22" s="92"/>
      <c r="BJ22" s="92"/>
      <c r="BK22" s="92"/>
      <c r="BL22" s="92"/>
      <c r="BM22" s="92"/>
      <c r="BN22" s="92"/>
      <c r="BO22" s="92"/>
      <c r="BP22" s="92"/>
      <c r="BQ22" s="98">
        <v>16</v>
      </c>
      <c r="BR22" s="99"/>
      <c r="BS22" s="975"/>
      <c r="BT22" s="976"/>
      <c r="BU22" s="976"/>
      <c r="BV22" s="976"/>
      <c r="BW22" s="976"/>
      <c r="BX22" s="976"/>
      <c r="BY22" s="976"/>
      <c r="BZ22" s="976"/>
      <c r="CA22" s="976"/>
      <c r="CB22" s="976"/>
      <c r="CC22" s="976"/>
      <c r="CD22" s="976"/>
      <c r="CE22" s="976"/>
      <c r="CF22" s="976"/>
      <c r="CG22" s="991"/>
      <c r="CH22" s="972"/>
      <c r="CI22" s="973"/>
      <c r="CJ22" s="973"/>
      <c r="CK22" s="973"/>
      <c r="CL22" s="974"/>
      <c r="CM22" s="972"/>
      <c r="CN22" s="973"/>
      <c r="CO22" s="973"/>
      <c r="CP22" s="973"/>
      <c r="CQ22" s="974"/>
      <c r="CR22" s="972"/>
      <c r="CS22" s="973"/>
      <c r="CT22" s="973"/>
      <c r="CU22" s="973"/>
      <c r="CV22" s="974"/>
      <c r="CW22" s="972"/>
      <c r="CX22" s="973"/>
      <c r="CY22" s="973"/>
      <c r="CZ22" s="973"/>
      <c r="DA22" s="974"/>
      <c r="DB22" s="972"/>
      <c r="DC22" s="973"/>
      <c r="DD22" s="973"/>
      <c r="DE22" s="973"/>
      <c r="DF22" s="974"/>
      <c r="DG22" s="972"/>
      <c r="DH22" s="973"/>
      <c r="DI22" s="973"/>
      <c r="DJ22" s="973"/>
      <c r="DK22" s="974"/>
      <c r="DL22" s="972"/>
      <c r="DM22" s="973"/>
      <c r="DN22" s="973"/>
      <c r="DO22" s="973"/>
      <c r="DP22" s="974"/>
      <c r="DQ22" s="972"/>
      <c r="DR22" s="973"/>
      <c r="DS22" s="973"/>
      <c r="DT22" s="973"/>
      <c r="DU22" s="974"/>
      <c r="DV22" s="975"/>
      <c r="DW22" s="976"/>
      <c r="DX22" s="976"/>
      <c r="DY22" s="976"/>
      <c r="DZ22" s="977"/>
      <c r="EA22" s="94"/>
    </row>
    <row r="23" spans="1:131" s="95" customFormat="1" ht="26.25" customHeight="1" thickBot="1" x14ac:dyDescent="0.2">
      <c r="A23" s="100" t="s">
        <v>324</v>
      </c>
      <c r="B23" s="912" t="s">
        <v>325</v>
      </c>
      <c r="C23" s="913"/>
      <c r="D23" s="913"/>
      <c r="E23" s="913"/>
      <c r="F23" s="913"/>
      <c r="G23" s="913"/>
      <c r="H23" s="913"/>
      <c r="I23" s="913"/>
      <c r="J23" s="913"/>
      <c r="K23" s="913"/>
      <c r="L23" s="913"/>
      <c r="M23" s="913"/>
      <c r="N23" s="913"/>
      <c r="O23" s="913"/>
      <c r="P23" s="923"/>
      <c r="Q23" s="1042">
        <v>14302</v>
      </c>
      <c r="R23" s="1036"/>
      <c r="S23" s="1036"/>
      <c r="T23" s="1036"/>
      <c r="U23" s="1036"/>
      <c r="V23" s="1036">
        <v>13973</v>
      </c>
      <c r="W23" s="1036"/>
      <c r="X23" s="1036"/>
      <c r="Y23" s="1036"/>
      <c r="Z23" s="1036"/>
      <c r="AA23" s="1036">
        <v>329</v>
      </c>
      <c r="AB23" s="1036"/>
      <c r="AC23" s="1036"/>
      <c r="AD23" s="1036"/>
      <c r="AE23" s="1043"/>
      <c r="AF23" s="1044">
        <v>303</v>
      </c>
      <c r="AG23" s="1036"/>
      <c r="AH23" s="1036"/>
      <c r="AI23" s="1036"/>
      <c r="AJ23" s="1045"/>
      <c r="AK23" s="1046"/>
      <c r="AL23" s="1047"/>
      <c r="AM23" s="1047"/>
      <c r="AN23" s="1047"/>
      <c r="AO23" s="1047"/>
      <c r="AP23" s="1036">
        <v>11448</v>
      </c>
      <c r="AQ23" s="1036"/>
      <c r="AR23" s="1036"/>
      <c r="AS23" s="1036"/>
      <c r="AT23" s="1036"/>
      <c r="AU23" s="1037"/>
      <c r="AV23" s="1037"/>
      <c r="AW23" s="1037"/>
      <c r="AX23" s="1037"/>
      <c r="AY23" s="1038"/>
      <c r="AZ23" s="1039" t="s">
        <v>62</v>
      </c>
      <c r="BA23" s="1040"/>
      <c r="BB23" s="1040"/>
      <c r="BC23" s="1040"/>
      <c r="BD23" s="1041"/>
      <c r="BE23" s="92"/>
      <c r="BF23" s="92"/>
      <c r="BG23" s="92"/>
      <c r="BH23" s="92"/>
      <c r="BI23" s="92"/>
      <c r="BJ23" s="92"/>
      <c r="BK23" s="92"/>
      <c r="BL23" s="92"/>
      <c r="BM23" s="92"/>
      <c r="BN23" s="92"/>
      <c r="BO23" s="92"/>
      <c r="BP23" s="92"/>
      <c r="BQ23" s="98">
        <v>17</v>
      </c>
      <c r="BR23" s="99"/>
      <c r="BS23" s="975"/>
      <c r="BT23" s="976"/>
      <c r="BU23" s="976"/>
      <c r="BV23" s="976"/>
      <c r="BW23" s="976"/>
      <c r="BX23" s="976"/>
      <c r="BY23" s="976"/>
      <c r="BZ23" s="976"/>
      <c r="CA23" s="976"/>
      <c r="CB23" s="976"/>
      <c r="CC23" s="976"/>
      <c r="CD23" s="976"/>
      <c r="CE23" s="976"/>
      <c r="CF23" s="976"/>
      <c r="CG23" s="991"/>
      <c r="CH23" s="972"/>
      <c r="CI23" s="973"/>
      <c r="CJ23" s="973"/>
      <c r="CK23" s="973"/>
      <c r="CL23" s="974"/>
      <c r="CM23" s="972"/>
      <c r="CN23" s="973"/>
      <c r="CO23" s="973"/>
      <c r="CP23" s="973"/>
      <c r="CQ23" s="974"/>
      <c r="CR23" s="972"/>
      <c r="CS23" s="973"/>
      <c r="CT23" s="973"/>
      <c r="CU23" s="973"/>
      <c r="CV23" s="974"/>
      <c r="CW23" s="972"/>
      <c r="CX23" s="973"/>
      <c r="CY23" s="973"/>
      <c r="CZ23" s="973"/>
      <c r="DA23" s="974"/>
      <c r="DB23" s="972"/>
      <c r="DC23" s="973"/>
      <c r="DD23" s="973"/>
      <c r="DE23" s="973"/>
      <c r="DF23" s="974"/>
      <c r="DG23" s="972"/>
      <c r="DH23" s="973"/>
      <c r="DI23" s="973"/>
      <c r="DJ23" s="973"/>
      <c r="DK23" s="974"/>
      <c r="DL23" s="972"/>
      <c r="DM23" s="973"/>
      <c r="DN23" s="973"/>
      <c r="DO23" s="973"/>
      <c r="DP23" s="974"/>
      <c r="DQ23" s="972"/>
      <c r="DR23" s="973"/>
      <c r="DS23" s="973"/>
      <c r="DT23" s="973"/>
      <c r="DU23" s="974"/>
      <c r="DV23" s="975"/>
      <c r="DW23" s="976"/>
      <c r="DX23" s="976"/>
      <c r="DY23" s="976"/>
      <c r="DZ23" s="977"/>
      <c r="EA23" s="94"/>
    </row>
    <row r="24" spans="1:131" s="95" customFormat="1" ht="26.25" customHeight="1" x14ac:dyDescent="0.15">
      <c r="A24" s="1035" t="s">
        <v>326</v>
      </c>
      <c r="B24" s="1035"/>
      <c r="C24" s="1035"/>
      <c r="D24" s="1035"/>
      <c r="E24" s="1035"/>
      <c r="F24" s="1035"/>
      <c r="G24" s="1035"/>
      <c r="H24" s="1035"/>
      <c r="I24" s="1035"/>
      <c r="J24" s="1035"/>
      <c r="K24" s="1035"/>
      <c r="L24" s="1035"/>
      <c r="M24" s="1035"/>
      <c r="N24" s="1035"/>
      <c r="O24" s="1035"/>
      <c r="P24" s="1035"/>
      <c r="Q24" s="1035"/>
      <c r="R24" s="1035"/>
      <c r="S24" s="1035"/>
      <c r="T24" s="1035"/>
      <c r="U24" s="1035"/>
      <c r="V24" s="1035"/>
      <c r="W24" s="1035"/>
      <c r="X24" s="1035"/>
      <c r="Y24" s="1035"/>
      <c r="Z24" s="1035"/>
      <c r="AA24" s="1035"/>
      <c r="AB24" s="1035"/>
      <c r="AC24" s="1035"/>
      <c r="AD24" s="1035"/>
      <c r="AE24" s="1035"/>
      <c r="AF24" s="1035"/>
      <c r="AG24" s="1035"/>
      <c r="AH24" s="1035"/>
      <c r="AI24" s="1035"/>
      <c r="AJ24" s="1035"/>
      <c r="AK24" s="1035"/>
      <c r="AL24" s="1035"/>
      <c r="AM24" s="1035"/>
      <c r="AN24" s="1035"/>
      <c r="AO24" s="1035"/>
      <c r="AP24" s="1035"/>
      <c r="AQ24" s="1035"/>
      <c r="AR24" s="1035"/>
      <c r="AS24" s="1035"/>
      <c r="AT24" s="1035"/>
      <c r="AU24" s="1035"/>
      <c r="AV24" s="1035"/>
      <c r="AW24" s="1035"/>
      <c r="AX24" s="1035"/>
      <c r="AY24" s="1035"/>
      <c r="AZ24" s="91"/>
      <c r="BA24" s="91"/>
      <c r="BB24" s="91"/>
      <c r="BC24" s="91"/>
      <c r="BD24" s="91"/>
      <c r="BE24" s="92"/>
      <c r="BF24" s="92"/>
      <c r="BG24" s="92"/>
      <c r="BH24" s="92"/>
      <c r="BI24" s="92"/>
      <c r="BJ24" s="92"/>
      <c r="BK24" s="92"/>
      <c r="BL24" s="92"/>
      <c r="BM24" s="92"/>
      <c r="BN24" s="92"/>
      <c r="BO24" s="92"/>
      <c r="BP24" s="92"/>
      <c r="BQ24" s="98">
        <v>18</v>
      </c>
      <c r="BR24" s="99"/>
      <c r="BS24" s="975"/>
      <c r="BT24" s="976"/>
      <c r="BU24" s="976"/>
      <c r="BV24" s="976"/>
      <c r="BW24" s="976"/>
      <c r="BX24" s="976"/>
      <c r="BY24" s="976"/>
      <c r="BZ24" s="976"/>
      <c r="CA24" s="976"/>
      <c r="CB24" s="976"/>
      <c r="CC24" s="976"/>
      <c r="CD24" s="976"/>
      <c r="CE24" s="976"/>
      <c r="CF24" s="976"/>
      <c r="CG24" s="991"/>
      <c r="CH24" s="972"/>
      <c r="CI24" s="973"/>
      <c r="CJ24" s="973"/>
      <c r="CK24" s="973"/>
      <c r="CL24" s="974"/>
      <c r="CM24" s="972"/>
      <c r="CN24" s="973"/>
      <c r="CO24" s="973"/>
      <c r="CP24" s="973"/>
      <c r="CQ24" s="974"/>
      <c r="CR24" s="972"/>
      <c r="CS24" s="973"/>
      <c r="CT24" s="973"/>
      <c r="CU24" s="973"/>
      <c r="CV24" s="974"/>
      <c r="CW24" s="972"/>
      <c r="CX24" s="973"/>
      <c r="CY24" s="973"/>
      <c r="CZ24" s="973"/>
      <c r="DA24" s="974"/>
      <c r="DB24" s="972"/>
      <c r="DC24" s="973"/>
      <c r="DD24" s="973"/>
      <c r="DE24" s="973"/>
      <c r="DF24" s="974"/>
      <c r="DG24" s="972"/>
      <c r="DH24" s="973"/>
      <c r="DI24" s="973"/>
      <c r="DJ24" s="973"/>
      <c r="DK24" s="974"/>
      <c r="DL24" s="972"/>
      <c r="DM24" s="973"/>
      <c r="DN24" s="973"/>
      <c r="DO24" s="973"/>
      <c r="DP24" s="974"/>
      <c r="DQ24" s="972"/>
      <c r="DR24" s="973"/>
      <c r="DS24" s="973"/>
      <c r="DT24" s="973"/>
      <c r="DU24" s="974"/>
      <c r="DV24" s="975"/>
      <c r="DW24" s="976"/>
      <c r="DX24" s="976"/>
      <c r="DY24" s="976"/>
      <c r="DZ24" s="977"/>
      <c r="EA24" s="94"/>
    </row>
    <row r="25" spans="1:131" ht="26.25" customHeight="1" thickBot="1" x14ac:dyDescent="0.2">
      <c r="A25" s="1034" t="s">
        <v>327</v>
      </c>
      <c r="B25" s="1034"/>
      <c r="C25" s="1034"/>
      <c r="D25" s="1034"/>
      <c r="E25" s="1034"/>
      <c r="F25" s="1034"/>
      <c r="G25" s="1034"/>
      <c r="H25" s="1034"/>
      <c r="I25" s="1034"/>
      <c r="J25" s="1034"/>
      <c r="K25" s="1034"/>
      <c r="L25" s="1034"/>
      <c r="M25" s="1034"/>
      <c r="N25" s="1034"/>
      <c r="O25" s="1034"/>
      <c r="P25" s="1034"/>
      <c r="Q25" s="1034"/>
      <c r="R25" s="1034"/>
      <c r="S25" s="1034"/>
      <c r="T25" s="1034"/>
      <c r="U25" s="1034"/>
      <c r="V25" s="1034"/>
      <c r="W25" s="1034"/>
      <c r="X25" s="1034"/>
      <c r="Y25" s="1034"/>
      <c r="Z25" s="1034"/>
      <c r="AA25" s="1034"/>
      <c r="AB25" s="1034"/>
      <c r="AC25" s="1034"/>
      <c r="AD25" s="1034"/>
      <c r="AE25" s="1034"/>
      <c r="AF25" s="1034"/>
      <c r="AG25" s="1034"/>
      <c r="AH25" s="1034"/>
      <c r="AI25" s="1034"/>
      <c r="AJ25" s="1034"/>
      <c r="AK25" s="1034"/>
      <c r="AL25" s="1034"/>
      <c r="AM25" s="1034"/>
      <c r="AN25" s="1034"/>
      <c r="AO25" s="1034"/>
      <c r="AP25" s="1034"/>
      <c r="AQ25" s="1034"/>
      <c r="AR25" s="1034"/>
      <c r="AS25" s="1034"/>
      <c r="AT25" s="1034"/>
      <c r="AU25" s="1034"/>
      <c r="AV25" s="1034"/>
      <c r="AW25" s="1034"/>
      <c r="AX25" s="1034"/>
      <c r="AY25" s="1034"/>
      <c r="AZ25" s="1034"/>
      <c r="BA25" s="1034"/>
      <c r="BB25" s="1034"/>
      <c r="BC25" s="1034"/>
      <c r="BD25" s="1034"/>
      <c r="BE25" s="1034"/>
      <c r="BF25" s="1034"/>
      <c r="BG25" s="1034"/>
      <c r="BH25" s="1034"/>
      <c r="BI25" s="1034"/>
      <c r="BJ25" s="91"/>
      <c r="BK25" s="91"/>
      <c r="BL25" s="91"/>
      <c r="BM25" s="91"/>
      <c r="BN25" s="91"/>
      <c r="BO25" s="101"/>
      <c r="BP25" s="101"/>
      <c r="BQ25" s="98">
        <v>19</v>
      </c>
      <c r="BR25" s="99"/>
      <c r="BS25" s="975"/>
      <c r="BT25" s="976"/>
      <c r="BU25" s="976"/>
      <c r="BV25" s="976"/>
      <c r="BW25" s="976"/>
      <c r="BX25" s="976"/>
      <c r="BY25" s="976"/>
      <c r="BZ25" s="976"/>
      <c r="CA25" s="976"/>
      <c r="CB25" s="976"/>
      <c r="CC25" s="976"/>
      <c r="CD25" s="976"/>
      <c r="CE25" s="976"/>
      <c r="CF25" s="976"/>
      <c r="CG25" s="991"/>
      <c r="CH25" s="972"/>
      <c r="CI25" s="973"/>
      <c r="CJ25" s="973"/>
      <c r="CK25" s="973"/>
      <c r="CL25" s="974"/>
      <c r="CM25" s="972"/>
      <c r="CN25" s="973"/>
      <c r="CO25" s="973"/>
      <c r="CP25" s="973"/>
      <c r="CQ25" s="974"/>
      <c r="CR25" s="972"/>
      <c r="CS25" s="973"/>
      <c r="CT25" s="973"/>
      <c r="CU25" s="973"/>
      <c r="CV25" s="974"/>
      <c r="CW25" s="972"/>
      <c r="CX25" s="973"/>
      <c r="CY25" s="973"/>
      <c r="CZ25" s="973"/>
      <c r="DA25" s="974"/>
      <c r="DB25" s="972"/>
      <c r="DC25" s="973"/>
      <c r="DD25" s="973"/>
      <c r="DE25" s="973"/>
      <c r="DF25" s="974"/>
      <c r="DG25" s="972"/>
      <c r="DH25" s="973"/>
      <c r="DI25" s="973"/>
      <c r="DJ25" s="973"/>
      <c r="DK25" s="974"/>
      <c r="DL25" s="972"/>
      <c r="DM25" s="973"/>
      <c r="DN25" s="973"/>
      <c r="DO25" s="973"/>
      <c r="DP25" s="974"/>
      <c r="DQ25" s="972"/>
      <c r="DR25" s="973"/>
      <c r="DS25" s="973"/>
      <c r="DT25" s="973"/>
      <c r="DU25" s="974"/>
      <c r="DV25" s="975"/>
      <c r="DW25" s="976"/>
      <c r="DX25" s="976"/>
      <c r="DY25" s="976"/>
      <c r="DZ25" s="977"/>
      <c r="EA25" s="89"/>
    </row>
    <row r="26" spans="1:131" ht="26.25" customHeight="1" x14ac:dyDescent="0.15">
      <c r="A26" s="978" t="s">
        <v>302</v>
      </c>
      <c r="B26" s="979"/>
      <c r="C26" s="979"/>
      <c r="D26" s="979"/>
      <c r="E26" s="979"/>
      <c r="F26" s="979"/>
      <c r="G26" s="979"/>
      <c r="H26" s="979"/>
      <c r="I26" s="979"/>
      <c r="J26" s="979"/>
      <c r="K26" s="979"/>
      <c r="L26" s="979"/>
      <c r="M26" s="979"/>
      <c r="N26" s="979"/>
      <c r="O26" s="979"/>
      <c r="P26" s="980"/>
      <c r="Q26" s="964" t="s">
        <v>328</v>
      </c>
      <c r="R26" s="965"/>
      <c r="S26" s="965"/>
      <c r="T26" s="965"/>
      <c r="U26" s="966"/>
      <c r="V26" s="964" t="s">
        <v>329</v>
      </c>
      <c r="W26" s="965"/>
      <c r="X26" s="965"/>
      <c r="Y26" s="965"/>
      <c r="Z26" s="966"/>
      <c r="AA26" s="964" t="s">
        <v>330</v>
      </c>
      <c r="AB26" s="965"/>
      <c r="AC26" s="965"/>
      <c r="AD26" s="965"/>
      <c r="AE26" s="965"/>
      <c r="AF26" s="1030" t="s">
        <v>331</v>
      </c>
      <c r="AG26" s="985"/>
      <c r="AH26" s="985"/>
      <c r="AI26" s="985"/>
      <c r="AJ26" s="1031"/>
      <c r="AK26" s="965" t="s">
        <v>332</v>
      </c>
      <c r="AL26" s="965"/>
      <c r="AM26" s="965"/>
      <c r="AN26" s="965"/>
      <c r="AO26" s="966"/>
      <c r="AP26" s="964" t="s">
        <v>333</v>
      </c>
      <c r="AQ26" s="965"/>
      <c r="AR26" s="965"/>
      <c r="AS26" s="965"/>
      <c r="AT26" s="966"/>
      <c r="AU26" s="964" t="s">
        <v>334</v>
      </c>
      <c r="AV26" s="965"/>
      <c r="AW26" s="965"/>
      <c r="AX26" s="965"/>
      <c r="AY26" s="966"/>
      <c r="AZ26" s="964" t="s">
        <v>335</v>
      </c>
      <c r="BA26" s="965"/>
      <c r="BB26" s="965"/>
      <c r="BC26" s="965"/>
      <c r="BD26" s="966"/>
      <c r="BE26" s="964" t="s">
        <v>309</v>
      </c>
      <c r="BF26" s="965"/>
      <c r="BG26" s="965"/>
      <c r="BH26" s="965"/>
      <c r="BI26" s="970"/>
      <c r="BJ26" s="91"/>
      <c r="BK26" s="91"/>
      <c r="BL26" s="91"/>
      <c r="BM26" s="91"/>
      <c r="BN26" s="91"/>
      <c r="BO26" s="101"/>
      <c r="BP26" s="101"/>
      <c r="BQ26" s="98">
        <v>20</v>
      </c>
      <c r="BR26" s="99"/>
      <c r="BS26" s="975"/>
      <c r="BT26" s="976"/>
      <c r="BU26" s="976"/>
      <c r="BV26" s="976"/>
      <c r="BW26" s="976"/>
      <c r="BX26" s="976"/>
      <c r="BY26" s="976"/>
      <c r="BZ26" s="976"/>
      <c r="CA26" s="976"/>
      <c r="CB26" s="976"/>
      <c r="CC26" s="976"/>
      <c r="CD26" s="976"/>
      <c r="CE26" s="976"/>
      <c r="CF26" s="976"/>
      <c r="CG26" s="991"/>
      <c r="CH26" s="972"/>
      <c r="CI26" s="973"/>
      <c r="CJ26" s="973"/>
      <c r="CK26" s="973"/>
      <c r="CL26" s="974"/>
      <c r="CM26" s="972"/>
      <c r="CN26" s="973"/>
      <c r="CO26" s="973"/>
      <c r="CP26" s="973"/>
      <c r="CQ26" s="974"/>
      <c r="CR26" s="972"/>
      <c r="CS26" s="973"/>
      <c r="CT26" s="973"/>
      <c r="CU26" s="973"/>
      <c r="CV26" s="974"/>
      <c r="CW26" s="972"/>
      <c r="CX26" s="973"/>
      <c r="CY26" s="973"/>
      <c r="CZ26" s="973"/>
      <c r="DA26" s="974"/>
      <c r="DB26" s="972"/>
      <c r="DC26" s="973"/>
      <c r="DD26" s="973"/>
      <c r="DE26" s="973"/>
      <c r="DF26" s="974"/>
      <c r="DG26" s="972"/>
      <c r="DH26" s="973"/>
      <c r="DI26" s="973"/>
      <c r="DJ26" s="973"/>
      <c r="DK26" s="974"/>
      <c r="DL26" s="972"/>
      <c r="DM26" s="973"/>
      <c r="DN26" s="973"/>
      <c r="DO26" s="973"/>
      <c r="DP26" s="974"/>
      <c r="DQ26" s="972"/>
      <c r="DR26" s="973"/>
      <c r="DS26" s="973"/>
      <c r="DT26" s="973"/>
      <c r="DU26" s="974"/>
      <c r="DV26" s="975"/>
      <c r="DW26" s="976"/>
      <c r="DX26" s="976"/>
      <c r="DY26" s="976"/>
      <c r="DZ26" s="977"/>
      <c r="EA26" s="89"/>
    </row>
    <row r="27" spans="1:131" ht="26.25" customHeight="1" thickBot="1" x14ac:dyDescent="0.2">
      <c r="A27" s="981"/>
      <c r="B27" s="982"/>
      <c r="C27" s="982"/>
      <c r="D27" s="982"/>
      <c r="E27" s="982"/>
      <c r="F27" s="982"/>
      <c r="G27" s="982"/>
      <c r="H27" s="982"/>
      <c r="I27" s="982"/>
      <c r="J27" s="982"/>
      <c r="K27" s="982"/>
      <c r="L27" s="982"/>
      <c r="M27" s="982"/>
      <c r="N27" s="982"/>
      <c r="O27" s="982"/>
      <c r="P27" s="983"/>
      <c r="Q27" s="967"/>
      <c r="R27" s="968"/>
      <c r="S27" s="968"/>
      <c r="T27" s="968"/>
      <c r="U27" s="969"/>
      <c r="V27" s="967"/>
      <c r="W27" s="968"/>
      <c r="X27" s="968"/>
      <c r="Y27" s="968"/>
      <c r="Z27" s="969"/>
      <c r="AA27" s="967"/>
      <c r="AB27" s="968"/>
      <c r="AC27" s="968"/>
      <c r="AD27" s="968"/>
      <c r="AE27" s="968"/>
      <c r="AF27" s="1032"/>
      <c r="AG27" s="988"/>
      <c r="AH27" s="988"/>
      <c r="AI27" s="988"/>
      <c r="AJ27" s="1033"/>
      <c r="AK27" s="968"/>
      <c r="AL27" s="968"/>
      <c r="AM27" s="968"/>
      <c r="AN27" s="968"/>
      <c r="AO27" s="969"/>
      <c r="AP27" s="967"/>
      <c r="AQ27" s="968"/>
      <c r="AR27" s="968"/>
      <c r="AS27" s="968"/>
      <c r="AT27" s="969"/>
      <c r="AU27" s="967"/>
      <c r="AV27" s="968"/>
      <c r="AW27" s="968"/>
      <c r="AX27" s="968"/>
      <c r="AY27" s="969"/>
      <c r="AZ27" s="967"/>
      <c r="BA27" s="968"/>
      <c r="BB27" s="968"/>
      <c r="BC27" s="968"/>
      <c r="BD27" s="969"/>
      <c r="BE27" s="967"/>
      <c r="BF27" s="968"/>
      <c r="BG27" s="968"/>
      <c r="BH27" s="968"/>
      <c r="BI27" s="971"/>
      <c r="BJ27" s="91"/>
      <c r="BK27" s="91"/>
      <c r="BL27" s="91"/>
      <c r="BM27" s="91"/>
      <c r="BN27" s="91"/>
      <c r="BO27" s="101"/>
      <c r="BP27" s="101"/>
      <c r="BQ27" s="98">
        <v>21</v>
      </c>
      <c r="BR27" s="99"/>
      <c r="BS27" s="975"/>
      <c r="BT27" s="976"/>
      <c r="BU27" s="976"/>
      <c r="BV27" s="976"/>
      <c r="BW27" s="976"/>
      <c r="BX27" s="976"/>
      <c r="BY27" s="976"/>
      <c r="BZ27" s="976"/>
      <c r="CA27" s="976"/>
      <c r="CB27" s="976"/>
      <c r="CC27" s="976"/>
      <c r="CD27" s="976"/>
      <c r="CE27" s="976"/>
      <c r="CF27" s="976"/>
      <c r="CG27" s="991"/>
      <c r="CH27" s="972"/>
      <c r="CI27" s="973"/>
      <c r="CJ27" s="973"/>
      <c r="CK27" s="973"/>
      <c r="CL27" s="974"/>
      <c r="CM27" s="972"/>
      <c r="CN27" s="973"/>
      <c r="CO27" s="973"/>
      <c r="CP27" s="973"/>
      <c r="CQ27" s="974"/>
      <c r="CR27" s="972"/>
      <c r="CS27" s="973"/>
      <c r="CT27" s="973"/>
      <c r="CU27" s="973"/>
      <c r="CV27" s="974"/>
      <c r="CW27" s="972"/>
      <c r="CX27" s="973"/>
      <c r="CY27" s="973"/>
      <c r="CZ27" s="973"/>
      <c r="DA27" s="974"/>
      <c r="DB27" s="972"/>
      <c r="DC27" s="973"/>
      <c r="DD27" s="973"/>
      <c r="DE27" s="973"/>
      <c r="DF27" s="974"/>
      <c r="DG27" s="972"/>
      <c r="DH27" s="973"/>
      <c r="DI27" s="973"/>
      <c r="DJ27" s="973"/>
      <c r="DK27" s="974"/>
      <c r="DL27" s="972"/>
      <c r="DM27" s="973"/>
      <c r="DN27" s="973"/>
      <c r="DO27" s="973"/>
      <c r="DP27" s="974"/>
      <c r="DQ27" s="972"/>
      <c r="DR27" s="973"/>
      <c r="DS27" s="973"/>
      <c r="DT27" s="973"/>
      <c r="DU27" s="974"/>
      <c r="DV27" s="975"/>
      <c r="DW27" s="976"/>
      <c r="DX27" s="976"/>
      <c r="DY27" s="976"/>
      <c r="DZ27" s="977"/>
      <c r="EA27" s="89"/>
    </row>
    <row r="28" spans="1:131" ht="26.25" customHeight="1" thickTop="1" x14ac:dyDescent="0.15">
      <c r="A28" s="102">
        <v>1</v>
      </c>
      <c r="B28" s="1019" t="s">
        <v>336</v>
      </c>
      <c r="C28" s="1020"/>
      <c r="D28" s="1020"/>
      <c r="E28" s="1020"/>
      <c r="F28" s="1020"/>
      <c r="G28" s="1020"/>
      <c r="H28" s="1020"/>
      <c r="I28" s="1020"/>
      <c r="J28" s="1020"/>
      <c r="K28" s="1020"/>
      <c r="L28" s="1020"/>
      <c r="M28" s="1020"/>
      <c r="N28" s="1020"/>
      <c r="O28" s="1020"/>
      <c r="P28" s="1021"/>
      <c r="Q28" s="1022">
        <v>3331</v>
      </c>
      <c r="R28" s="1023"/>
      <c r="S28" s="1023"/>
      <c r="T28" s="1023"/>
      <c r="U28" s="1023"/>
      <c r="V28" s="1023">
        <v>3318</v>
      </c>
      <c r="W28" s="1023"/>
      <c r="X28" s="1023"/>
      <c r="Y28" s="1023"/>
      <c r="Z28" s="1023"/>
      <c r="AA28" s="1023">
        <v>13</v>
      </c>
      <c r="AB28" s="1023"/>
      <c r="AC28" s="1023"/>
      <c r="AD28" s="1023"/>
      <c r="AE28" s="1024"/>
      <c r="AF28" s="1025">
        <v>13</v>
      </c>
      <c r="AG28" s="1023"/>
      <c r="AH28" s="1023"/>
      <c r="AI28" s="1023"/>
      <c r="AJ28" s="1026"/>
      <c r="AK28" s="1027">
        <v>258</v>
      </c>
      <c r="AL28" s="1028"/>
      <c r="AM28" s="1028"/>
      <c r="AN28" s="1028"/>
      <c r="AO28" s="1028"/>
      <c r="AP28" s="1028" t="s">
        <v>321</v>
      </c>
      <c r="AQ28" s="1028"/>
      <c r="AR28" s="1028"/>
      <c r="AS28" s="1028"/>
      <c r="AT28" s="1028"/>
      <c r="AU28" s="1028" t="s">
        <v>321</v>
      </c>
      <c r="AV28" s="1028"/>
      <c r="AW28" s="1028"/>
      <c r="AX28" s="1028"/>
      <c r="AY28" s="1028"/>
      <c r="AZ28" s="1029" t="s">
        <v>321</v>
      </c>
      <c r="BA28" s="1029"/>
      <c r="BB28" s="1029"/>
      <c r="BC28" s="1029"/>
      <c r="BD28" s="1029"/>
      <c r="BE28" s="1017"/>
      <c r="BF28" s="1017"/>
      <c r="BG28" s="1017"/>
      <c r="BH28" s="1017"/>
      <c r="BI28" s="1018"/>
      <c r="BJ28" s="91"/>
      <c r="BK28" s="91"/>
      <c r="BL28" s="91"/>
      <c r="BM28" s="91"/>
      <c r="BN28" s="91"/>
      <c r="BO28" s="101"/>
      <c r="BP28" s="101"/>
      <c r="BQ28" s="98">
        <v>22</v>
      </c>
      <c r="BR28" s="99"/>
      <c r="BS28" s="975"/>
      <c r="BT28" s="976"/>
      <c r="BU28" s="976"/>
      <c r="BV28" s="976"/>
      <c r="BW28" s="976"/>
      <c r="BX28" s="976"/>
      <c r="BY28" s="976"/>
      <c r="BZ28" s="976"/>
      <c r="CA28" s="976"/>
      <c r="CB28" s="976"/>
      <c r="CC28" s="976"/>
      <c r="CD28" s="976"/>
      <c r="CE28" s="976"/>
      <c r="CF28" s="976"/>
      <c r="CG28" s="991"/>
      <c r="CH28" s="972"/>
      <c r="CI28" s="973"/>
      <c r="CJ28" s="973"/>
      <c r="CK28" s="973"/>
      <c r="CL28" s="974"/>
      <c r="CM28" s="972"/>
      <c r="CN28" s="973"/>
      <c r="CO28" s="973"/>
      <c r="CP28" s="973"/>
      <c r="CQ28" s="974"/>
      <c r="CR28" s="972"/>
      <c r="CS28" s="973"/>
      <c r="CT28" s="973"/>
      <c r="CU28" s="973"/>
      <c r="CV28" s="974"/>
      <c r="CW28" s="972"/>
      <c r="CX28" s="973"/>
      <c r="CY28" s="973"/>
      <c r="CZ28" s="973"/>
      <c r="DA28" s="974"/>
      <c r="DB28" s="972"/>
      <c r="DC28" s="973"/>
      <c r="DD28" s="973"/>
      <c r="DE28" s="973"/>
      <c r="DF28" s="974"/>
      <c r="DG28" s="972"/>
      <c r="DH28" s="973"/>
      <c r="DI28" s="973"/>
      <c r="DJ28" s="973"/>
      <c r="DK28" s="974"/>
      <c r="DL28" s="972"/>
      <c r="DM28" s="973"/>
      <c r="DN28" s="973"/>
      <c r="DO28" s="973"/>
      <c r="DP28" s="974"/>
      <c r="DQ28" s="972"/>
      <c r="DR28" s="973"/>
      <c r="DS28" s="973"/>
      <c r="DT28" s="973"/>
      <c r="DU28" s="974"/>
      <c r="DV28" s="975"/>
      <c r="DW28" s="976"/>
      <c r="DX28" s="976"/>
      <c r="DY28" s="976"/>
      <c r="DZ28" s="977"/>
      <c r="EA28" s="89"/>
    </row>
    <row r="29" spans="1:131" ht="26.25" customHeight="1" x14ac:dyDescent="0.15">
      <c r="A29" s="102">
        <v>2</v>
      </c>
      <c r="B29" s="1005" t="s">
        <v>337</v>
      </c>
      <c r="C29" s="1006"/>
      <c r="D29" s="1006"/>
      <c r="E29" s="1006"/>
      <c r="F29" s="1006"/>
      <c r="G29" s="1006"/>
      <c r="H29" s="1006"/>
      <c r="I29" s="1006"/>
      <c r="J29" s="1006"/>
      <c r="K29" s="1006"/>
      <c r="L29" s="1006"/>
      <c r="M29" s="1006"/>
      <c r="N29" s="1006"/>
      <c r="O29" s="1006"/>
      <c r="P29" s="1007"/>
      <c r="Q29" s="1013">
        <v>476</v>
      </c>
      <c r="R29" s="1014"/>
      <c r="S29" s="1014"/>
      <c r="T29" s="1014"/>
      <c r="U29" s="1014"/>
      <c r="V29" s="1014">
        <v>473</v>
      </c>
      <c r="W29" s="1014"/>
      <c r="X29" s="1014"/>
      <c r="Y29" s="1014"/>
      <c r="Z29" s="1014"/>
      <c r="AA29" s="1014">
        <v>3</v>
      </c>
      <c r="AB29" s="1014"/>
      <c r="AC29" s="1014"/>
      <c r="AD29" s="1014"/>
      <c r="AE29" s="1015"/>
      <c r="AF29" s="1010">
        <v>3</v>
      </c>
      <c r="AG29" s="1011"/>
      <c r="AH29" s="1011"/>
      <c r="AI29" s="1011"/>
      <c r="AJ29" s="1012"/>
      <c r="AK29" s="955">
        <v>124</v>
      </c>
      <c r="AL29" s="946"/>
      <c r="AM29" s="946"/>
      <c r="AN29" s="946"/>
      <c r="AO29" s="946"/>
      <c r="AP29" s="946" t="s">
        <v>321</v>
      </c>
      <c r="AQ29" s="946"/>
      <c r="AR29" s="946"/>
      <c r="AS29" s="946"/>
      <c r="AT29" s="946"/>
      <c r="AU29" s="946" t="s">
        <v>321</v>
      </c>
      <c r="AV29" s="946"/>
      <c r="AW29" s="946"/>
      <c r="AX29" s="946"/>
      <c r="AY29" s="946"/>
      <c r="AZ29" s="1016" t="s">
        <v>321</v>
      </c>
      <c r="BA29" s="1016"/>
      <c r="BB29" s="1016"/>
      <c r="BC29" s="1016"/>
      <c r="BD29" s="1016"/>
      <c r="BE29" s="947"/>
      <c r="BF29" s="947"/>
      <c r="BG29" s="947"/>
      <c r="BH29" s="947"/>
      <c r="BI29" s="948"/>
      <c r="BJ29" s="91"/>
      <c r="BK29" s="91"/>
      <c r="BL29" s="91"/>
      <c r="BM29" s="91"/>
      <c r="BN29" s="91"/>
      <c r="BO29" s="101"/>
      <c r="BP29" s="101"/>
      <c r="BQ29" s="98">
        <v>23</v>
      </c>
      <c r="BR29" s="99"/>
      <c r="BS29" s="975"/>
      <c r="BT29" s="976"/>
      <c r="BU29" s="976"/>
      <c r="BV29" s="976"/>
      <c r="BW29" s="976"/>
      <c r="BX29" s="976"/>
      <c r="BY29" s="976"/>
      <c r="BZ29" s="976"/>
      <c r="CA29" s="976"/>
      <c r="CB29" s="976"/>
      <c r="CC29" s="976"/>
      <c r="CD29" s="976"/>
      <c r="CE29" s="976"/>
      <c r="CF29" s="976"/>
      <c r="CG29" s="991"/>
      <c r="CH29" s="972"/>
      <c r="CI29" s="973"/>
      <c r="CJ29" s="973"/>
      <c r="CK29" s="973"/>
      <c r="CL29" s="974"/>
      <c r="CM29" s="972"/>
      <c r="CN29" s="973"/>
      <c r="CO29" s="973"/>
      <c r="CP29" s="973"/>
      <c r="CQ29" s="974"/>
      <c r="CR29" s="972"/>
      <c r="CS29" s="973"/>
      <c r="CT29" s="973"/>
      <c r="CU29" s="973"/>
      <c r="CV29" s="974"/>
      <c r="CW29" s="972"/>
      <c r="CX29" s="973"/>
      <c r="CY29" s="973"/>
      <c r="CZ29" s="973"/>
      <c r="DA29" s="974"/>
      <c r="DB29" s="972"/>
      <c r="DC29" s="973"/>
      <c r="DD29" s="973"/>
      <c r="DE29" s="973"/>
      <c r="DF29" s="974"/>
      <c r="DG29" s="972"/>
      <c r="DH29" s="973"/>
      <c r="DI29" s="973"/>
      <c r="DJ29" s="973"/>
      <c r="DK29" s="974"/>
      <c r="DL29" s="972"/>
      <c r="DM29" s="973"/>
      <c r="DN29" s="973"/>
      <c r="DO29" s="973"/>
      <c r="DP29" s="974"/>
      <c r="DQ29" s="972"/>
      <c r="DR29" s="973"/>
      <c r="DS29" s="973"/>
      <c r="DT29" s="973"/>
      <c r="DU29" s="974"/>
      <c r="DV29" s="975"/>
      <c r="DW29" s="976"/>
      <c r="DX29" s="976"/>
      <c r="DY29" s="976"/>
      <c r="DZ29" s="977"/>
      <c r="EA29" s="89"/>
    </row>
    <row r="30" spans="1:131" ht="26.25" customHeight="1" x14ac:dyDescent="0.15">
      <c r="A30" s="102">
        <v>3</v>
      </c>
      <c r="B30" s="1005" t="s">
        <v>338</v>
      </c>
      <c r="C30" s="1006"/>
      <c r="D30" s="1006"/>
      <c r="E30" s="1006"/>
      <c r="F30" s="1006"/>
      <c r="G30" s="1006"/>
      <c r="H30" s="1006"/>
      <c r="I30" s="1006"/>
      <c r="J30" s="1006"/>
      <c r="K30" s="1006"/>
      <c r="L30" s="1006"/>
      <c r="M30" s="1006"/>
      <c r="N30" s="1006"/>
      <c r="O30" s="1006"/>
      <c r="P30" s="1007"/>
      <c r="Q30" s="1013">
        <v>496</v>
      </c>
      <c r="R30" s="1014"/>
      <c r="S30" s="1014"/>
      <c r="T30" s="1014"/>
      <c r="U30" s="1014"/>
      <c r="V30" s="1014">
        <v>465</v>
      </c>
      <c r="W30" s="1014"/>
      <c r="X30" s="1014"/>
      <c r="Y30" s="1014"/>
      <c r="Z30" s="1014"/>
      <c r="AA30" s="1014">
        <v>31</v>
      </c>
      <c r="AB30" s="1014"/>
      <c r="AC30" s="1014"/>
      <c r="AD30" s="1014"/>
      <c r="AE30" s="1015"/>
      <c r="AF30" s="1010">
        <v>592</v>
      </c>
      <c r="AG30" s="1011"/>
      <c r="AH30" s="1011"/>
      <c r="AI30" s="1011"/>
      <c r="AJ30" s="1012"/>
      <c r="AK30" s="955">
        <v>92</v>
      </c>
      <c r="AL30" s="946"/>
      <c r="AM30" s="946"/>
      <c r="AN30" s="946"/>
      <c r="AO30" s="946"/>
      <c r="AP30" s="946">
        <v>2100</v>
      </c>
      <c r="AQ30" s="946"/>
      <c r="AR30" s="946"/>
      <c r="AS30" s="946"/>
      <c r="AT30" s="946"/>
      <c r="AU30" s="946">
        <v>983</v>
      </c>
      <c r="AV30" s="946"/>
      <c r="AW30" s="946"/>
      <c r="AX30" s="946"/>
      <c r="AY30" s="946"/>
      <c r="AZ30" s="1016" t="s">
        <v>321</v>
      </c>
      <c r="BA30" s="1016"/>
      <c r="BB30" s="1016"/>
      <c r="BC30" s="1016"/>
      <c r="BD30" s="1016"/>
      <c r="BE30" s="947" t="s">
        <v>339</v>
      </c>
      <c r="BF30" s="947"/>
      <c r="BG30" s="947"/>
      <c r="BH30" s="947"/>
      <c r="BI30" s="948"/>
      <c r="BJ30" s="91"/>
      <c r="BK30" s="91"/>
      <c r="BL30" s="91"/>
      <c r="BM30" s="91"/>
      <c r="BN30" s="91"/>
      <c r="BO30" s="101"/>
      <c r="BP30" s="101"/>
      <c r="BQ30" s="98">
        <v>24</v>
      </c>
      <c r="BR30" s="99"/>
      <c r="BS30" s="975"/>
      <c r="BT30" s="976"/>
      <c r="BU30" s="976"/>
      <c r="BV30" s="976"/>
      <c r="BW30" s="976"/>
      <c r="BX30" s="976"/>
      <c r="BY30" s="976"/>
      <c r="BZ30" s="976"/>
      <c r="CA30" s="976"/>
      <c r="CB30" s="976"/>
      <c r="CC30" s="976"/>
      <c r="CD30" s="976"/>
      <c r="CE30" s="976"/>
      <c r="CF30" s="976"/>
      <c r="CG30" s="991"/>
      <c r="CH30" s="972"/>
      <c r="CI30" s="973"/>
      <c r="CJ30" s="973"/>
      <c r="CK30" s="973"/>
      <c r="CL30" s="974"/>
      <c r="CM30" s="972"/>
      <c r="CN30" s="973"/>
      <c r="CO30" s="973"/>
      <c r="CP30" s="973"/>
      <c r="CQ30" s="974"/>
      <c r="CR30" s="972"/>
      <c r="CS30" s="973"/>
      <c r="CT30" s="973"/>
      <c r="CU30" s="973"/>
      <c r="CV30" s="974"/>
      <c r="CW30" s="972"/>
      <c r="CX30" s="973"/>
      <c r="CY30" s="973"/>
      <c r="CZ30" s="973"/>
      <c r="DA30" s="974"/>
      <c r="DB30" s="972"/>
      <c r="DC30" s="973"/>
      <c r="DD30" s="973"/>
      <c r="DE30" s="973"/>
      <c r="DF30" s="974"/>
      <c r="DG30" s="972"/>
      <c r="DH30" s="973"/>
      <c r="DI30" s="973"/>
      <c r="DJ30" s="973"/>
      <c r="DK30" s="974"/>
      <c r="DL30" s="972"/>
      <c r="DM30" s="973"/>
      <c r="DN30" s="973"/>
      <c r="DO30" s="973"/>
      <c r="DP30" s="974"/>
      <c r="DQ30" s="972"/>
      <c r="DR30" s="973"/>
      <c r="DS30" s="973"/>
      <c r="DT30" s="973"/>
      <c r="DU30" s="974"/>
      <c r="DV30" s="975"/>
      <c r="DW30" s="976"/>
      <c r="DX30" s="976"/>
      <c r="DY30" s="976"/>
      <c r="DZ30" s="977"/>
      <c r="EA30" s="89"/>
    </row>
    <row r="31" spans="1:131" ht="26.25" customHeight="1" x14ac:dyDescent="0.15">
      <c r="A31" s="102">
        <v>4</v>
      </c>
      <c r="B31" s="1005" t="s">
        <v>340</v>
      </c>
      <c r="C31" s="1006"/>
      <c r="D31" s="1006"/>
      <c r="E31" s="1006"/>
      <c r="F31" s="1006"/>
      <c r="G31" s="1006"/>
      <c r="H31" s="1006"/>
      <c r="I31" s="1006"/>
      <c r="J31" s="1006"/>
      <c r="K31" s="1006"/>
      <c r="L31" s="1006"/>
      <c r="M31" s="1006"/>
      <c r="N31" s="1006"/>
      <c r="O31" s="1006"/>
      <c r="P31" s="1007"/>
      <c r="Q31" s="1013">
        <v>1302</v>
      </c>
      <c r="R31" s="1014"/>
      <c r="S31" s="1014"/>
      <c r="T31" s="1014"/>
      <c r="U31" s="1014"/>
      <c r="V31" s="1014">
        <v>1239</v>
      </c>
      <c r="W31" s="1014"/>
      <c r="X31" s="1014"/>
      <c r="Y31" s="1014"/>
      <c r="Z31" s="1014"/>
      <c r="AA31" s="1014">
        <v>64</v>
      </c>
      <c r="AB31" s="1014"/>
      <c r="AC31" s="1014"/>
      <c r="AD31" s="1014"/>
      <c r="AE31" s="1015"/>
      <c r="AF31" s="1010">
        <v>435</v>
      </c>
      <c r="AG31" s="1011"/>
      <c r="AH31" s="1011"/>
      <c r="AI31" s="1011"/>
      <c r="AJ31" s="1012"/>
      <c r="AK31" s="955">
        <v>874</v>
      </c>
      <c r="AL31" s="946"/>
      <c r="AM31" s="946"/>
      <c r="AN31" s="946"/>
      <c r="AO31" s="946"/>
      <c r="AP31" s="946">
        <v>7551</v>
      </c>
      <c r="AQ31" s="946"/>
      <c r="AR31" s="946"/>
      <c r="AS31" s="946"/>
      <c r="AT31" s="946"/>
      <c r="AU31" s="946">
        <v>5867</v>
      </c>
      <c r="AV31" s="946"/>
      <c r="AW31" s="946"/>
      <c r="AX31" s="946"/>
      <c r="AY31" s="946"/>
      <c r="AZ31" s="1016" t="s">
        <v>321</v>
      </c>
      <c r="BA31" s="1016"/>
      <c r="BB31" s="1016"/>
      <c r="BC31" s="1016"/>
      <c r="BD31" s="1016"/>
      <c r="BE31" s="947" t="s">
        <v>339</v>
      </c>
      <c r="BF31" s="947"/>
      <c r="BG31" s="947"/>
      <c r="BH31" s="947"/>
      <c r="BI31" s="948"/>
      <c r="BJ31" s="91"/>
      <c r="BK31" s="91"/>
      <c r="BL31" s="91"/>
      <c r="BM31" s="91"/>
      <c r="BN31" s="91"/>
      <c r="BO31" s="101"/>
      <c r="BP31" s="101"/>
      <c r="BQ31" s="98">
        <v>25</v>
      </c>
      <c r="BR31" s="99"/>
      <c r="BS31" s="975"/>
      <c r="BT31" s="976"/>
      <c r="BU31" s="976"/>
      <c r="BV31" s="976"/>
      <c r="BW31" s="976"/>
      <c r="BX31" s="976"/>
      <c r="BY31" s="976"/>
      <c r="BZ31" s="976"/>
      <c r="CA31" s="976"/>
      <c r="CB31" s="976"/>
      <c r="CC31" s="976"/>
      <c r="CD31" s="976"/>
      <c r="CE31" s="976"/>
      <c r="CF31" s="976"/>
      <c r="CG31" s="991"/>
      <c r="CH31" s="972"/>
      <c r="CI31" s="973"/>
      <c r="CJ31" s="973"/>
      <c r="CK31" s="973"/>
      <c r="CL31" s="974"/>
      <c r="CM31" s="972"/>
      <c r="CN31" s="973"/>
      <c r="CO31" s="973"/>
      <c r="CP31" s="973"/>
      <c r="CQ31" s="974"/>
      <c r="CR31" s="972"/>
      <c r="CS31" s="973"/>
      <c r="CT31" s="973"/>
      <c r="CU31" s="973"/>
      <c r="CV31" s="974"/>
      <c r="CW31" s="972"/>
      <c r="CX31" s="973"/>
      <c r="CY31" s="973"/>
      <c r="CZ31" s="973"/>
      <c r="DA31" s="974"/>
      <c r="DB31" s="972"/>
      <c r="DC31" s="973"/>
      <c r="DD31" s="973"/>
      <c r="DE31" s="973"/>
      <c r="DF31" s="974"/>
      <c r="DG31" s="972"/>
      <c r="DH31" s="973"/>
      <c r="DI31" s="973"/>
      <c r="DJ31" s="973"/>
      <c r="DK31" s="974"/>
      <c r="DL31" s="972"/>
      <c r="DM31" s="973"/>
      <c r="DN31" s="973"/>
      <c r="DO31" s="973"/>
      <c r="DP31" s="974"/>
      <c r="DQ31" s="972"/>
      <c r="DR31" s="973"/>
      <c r="DS31" s="973"/>
      <c r="DT31" s="973"/>
      <c r="DU31" s="974"/>
      <c r="DV31" s="975"/>
      <c r="DW31" s="976"/>
      <c r="DX31" s="976"/>
      <c r="DY31" s="976"/>
      <c r="DZ31" s="977"/>
      <c r="EA31" s="89"/>
    </row>
    <row r="32" spans="1:131" ht="26.25" customHeight="1" x14ac:dyDescent="0.15">
      <c r="A32" s="102">
        <v>5</v>
      </c>
      <c r="B32" s="1005" t="s">
        <v>341</v>
      </c>
      <c r="C32" s="1006"/>
      <c r="D32" s="1006"/>
      <c r="E32" s="1006"/>
      <c r="F32" s="1006"/>
      <c r="G32" s="1006"/>
      <c r="H32" s="1006"/>
      <c r="I32" s="1006"/>
      <c r="J32" s="1006"/>
      <c r="K32" s="1006"/>
      <c r="L32" s="1006"/>
      <c r="M32" s="1006"/>
      <c r="N32" s="1006"/>
      <c r="O32" s="1006"/>
      <c r="P32" s="1007"/>
      <c r="Q32" s="1013">
        <v>56</v>
      </c>
      <c r="R32" s="1014"/>
      <c r="S32" s="1014"/>
      <c r="T32" s="1014"/>
      <c r="U32" s="1014"/>
      <c r="V32" s="1014">
        <v>47</v>
      </c>
      <c r="W32" s="1014"/>
      <c r="X32" s="1014"/>
      <c r="Y32" s="1014"/>
      <c r="Z32" s="1014"/>
      <c r="AA32" s="1014">
        <v>9</v>
      </c>
      <c r="AB32" s="1014"/>
      <c r="AC32" s="1014"/>
      <c r="AD32" s="1014"/>
      <c r="AE32" s="1015"/>
      <c r="AF32" s="1010">
        <v>9</v>
      </c>
      <c r="AG32" s="1011"/>
      <c r="AH32" s="1011"/>
      <c r="AI32" s="1011"/>
      <c r="AJ32" s="1012"/>
      <c r="AK32" s="955">
        <v>45</v>
      </c>
      <c r="AL32" s="946"/>
      <c r="AM32" s="946"/>
      <c r="AN32" s="946"/>
      <c r="AO32" s="946"/>
      <c r="AP32" s="946" t="s">
        <v>321</v>
      </c>
      <c r="AQ32" s="946"/>
      <c r="AR32" s="946"/>
      <c r="AS32" s="946"/>
      <c r="AT32" s="946"/>
      <c r="AU32" s="946" t="s">
        <v>321</v>
      </c>
      <c r="AV32" s="946"/>
      <c r="AW32" s="946"/>
      <c r="AX32" s="946"/>
      <c r="AY32" s="946"/>
      <c r="AZ32" s="1016" t="s">
        <v>321</v>
      </c>
      <c r="BA32" s="1016"/>
      <c r="BB32" s="1016"/>
      <c r="BC32" s="1016"/>
      <c r="BD32" s="1016"/>
      <c r="BE32" s="947" t="s">
        <v>342</v>
      </c>
      <c r="BF32" s="947"/>
      <c r="BG32" s="947"/>
      <c r="BH32" s="947"/>
      <c r="BI32" s="948"/>
      <c r="BJ32" s="91"/>
      <c r="BK32" s="91"/>
      <c r="BL32" s="91"/>
      <c r="BM32" s="91"/>
      <c r="BN32" s="91"/>
      <c r="BO32" s="101"/>
      <c r="BP32" s="101"/>
      <c r="BQ32" s="98">
        <v>26</v>
      </c>
      <c r="BR32" s="99"/>
      <c r="BS32" s="975"/>
      <c r="BT32" s="976"/>
      <c r="BU32" s="976"/>
      <c r="BV32" s="976"/>
      <c r="BW32" s="976"/>
      <c r="BX32" s="976"/>
      <c r="BY32" s="976"/>
      <c r="BZ32" s="976"/>
      <c r="CA32" s="976"/>
      <c r="CB32" s="976"/>
      <c r="CC32" s="976"/>
      <c r="CD32" s="976"/>
      <c r="CE32" s="976"/>
      <c r="CF32" s="976"/>
      <c r="CG32" s="991"/>
      <c r="CH32" s="972"/>
      <c r="CI32" s="973"/>
      <c r="CJ32" s="973"/>
      <c r="CK32" s="973"/>
      <c r="CL32" s="974"/>
      <c r="CM32" s="972"/>
      <c r="CN32" s="973"/>
      <c r="CO32" s="973"/>
      <c r="CP32" s="973"/>
      <c r="CQ32" s="974"/>
      <c r="CR32" s="972"/>
      <c r="CS32" s="973"/>
      <c r="CT32" s="973"/>
      <c r="CU32" s="973"/>
      <c r="CV32" s="974"/>
      <c r="CW32" s="972"/>
      <c r="CX32" s="973"/>
      <c r="CY32" s="973"/>
      <c r="CZ32" s="973"/>
      <c r="DA32" s="974"/>
      <c r="DB32" s="972"/>
      <c r="DC32" s="973"/>
      <c r="DD32" s="973"/>
      <c r="DE32" s="973"/>
      <c r="DF32" s="974"/>
      <c r="DG32" s="972"/>
      <c r="DH32" s="973"/>
      <c r="DI32" s="973"/>
      <c r="DJ32" s="973"/>
      <c r="DK32" s="974"/>
      <c r="DL32" s="972"/>
      <c r="DM32" s="973"/>
      <c r="DN32" s="973"/>
      <c r="DO32" s="973"/>
      <c r="DP32" s="974"/>
      <c r="DQ32" s="972"/>
      <c r="DR32" s="973"/>
      <c r="DS32" s="973"/>
      <c r="DT32" s="973"/>
      <c r="DU32" s="974"/>
      <c r="DV32" s="975"/>
      <c r="DW32" s="976"/>
      <c r="DX32" s="976"/>
      <c r="DY32" s="976"/>
      <c r="DZ32" s="977"/>
      <c r="EA32" s="89"/>
    </row>
    <row r="33" spans="1:131" ht="26.25" customHeight="1" x14ac:dyDescent="0.15">
      <c r="A33" s="102">
        <v>6</v>
      </c>
      <c r="B33" s="1005"/>
      <c r="C33" s="1006"/>
      <c r="D33" s="1006"/>
      <c r="E33" s="1006"/>
      <c r="F33" s="1006"/>
      <c r="G33" s="1006"/>
      <c r="H33" s="1006"/>
      <c r="I33" s="1006"/>
      <c r="J33" s="1006"/>
      <c r="K33" s="1006"/>
      <c r="L33" s="1006"/>
      <c r="M33" s="1006"/>
      <c r="N33" s="1006"/>
      <c r="O33" s="1006"/>
      <c r="P33" s="1007"/>
      <c r="Q33" s="1013"/>
      <c r="R33" s="1014"/>
      <c r="S33" s="1014"/>
      <c r="T33" s="1014"/>
      <c r="U33" s="1014"/>
      <c r="V33" s="1014"/>
      <c r="W33" s="1014"/>
      <c r="X33" s="1014"/>
      <c r="Y33" s="1014"/>
      <c r="Z33" s="1014"/>
      <c r="AA33" s="1014"/>
      <c r="AB33" s="1014"/>
      <c r="AC33" s="1014"/>
      <c r="AD33" s="1014"/>
      <c r="AE33" s="1015"/>
      <c r="AF33" s="1010"/>
      <c r="AG33" s="1011"/>
      <c r="AH33" s="1011"/>
      <c r="AI33" s="1011"/>
      <c r="AJ33" s="1012"/>
      <c r="AK33" s="955"/>
      <c r="AL33" s="946"/>
      <c r="AM33" s="946"/>
      <c r="AN33" s="946"/>
      <c r="AO33" s="946"/>
      <c r="AP33" s="946"/>
      <c r="AQ33" s="946"/>
      <c r="AR33" s="946"/>
      <c r="AS33" s="946"/>
      <c r="AT33" s="946"/>
      <c r="AU33" s="946"/>
      <c r="AV33" s="946"/>
      <c r="AW33" s="946"/>
      <c r="AX33" s="946"/>
      <c r="AY33" s="946"/>
      <c r="AZ33" s="1016"/>
      <c r="BA33" s="1016"/>
      <c r="BB33" s="1016"/>
      <c r="BC33" s="1016"/>
      <c r="BD33" s="1016"/>
      <c r="BE33" s="947"/>
      <c r="BF33" s="947"/>
      <c r="BG33" s="947"/>
      <c r="BH33" s="947"/>
      <c r="BI33" s="948"/>
      <c r="BJ33" s="91"/>
      <c r="BK33" s="91"/>
      <c r="BL33" s="91"/>
      <c r="BM33" s="91"/>
      <c r="BN33" s="91"/>
      <c r="BO33" s="101"/>
      <c r="BP33" s="101"/>
      <c r="BQ33" s="98">
        <v>27</v>
      </c>
      <c r="BR33" s="99"/>
      <c r="BS33" s="975"/>
      <c r="BT33" s="976"/>
      <c r="BU33" s="976"/>
      <c r="BV33" s="976"/>
      <c r="BW33" s="976"/>
      <c r="BX33" s="976"/>
      <c r="BY33" s="976"/>
      <c r="BZ33" s="976"/>
      <c r="CA33" s="976"/>
      <c r="CB33" s="976"/>
      <c r="CC33" s="976"/>
      <c r="CD33" s="976"/>
      <c r="CE33" s="976"/>
      <c r="CF33" s="976"/>
      <c r="CG33" s="991"/>
      <c r="CH33" s="972"/>
      <c r="CI33" s="973"/>
      <c r="CJ33" s="973"/>
      <c r="CK33" s="973"/>
      <c r="CL33" s="974"/>
      <c r="CM33" s="972"/>
      <c r="CN33" s="973"/>
      <c r="CO33" s="973"/>
      <c r="CP33" s="973"/>
      <c r="CQ33" s="974"/>
      <c r="CR33" s="972"/>
      <c r="CS33" s="973"/>
      <c r="CT33" s="973"/>
      <c r="CU33" s="973"/>
      <c r="CV33" s="974"/>
      <c r="CW33" s="972"/>
      <c r="CX33" s="973"/>
      <c r="CY33" s="973"/>
      <c r="CZ33" s="973"/>
      <c r="DA33" s="974"/>
      <c r="DB33" s="972"/>
      <c r="DC33" s="973"/>
      <c r="DD33" s="973"/>
      <c r="DE33" s="973"/>
      <c r="DF33" s="974"/>
      <c r="DG33" s="972"/>
      <c r="DH33" s="973"/>
      <c r="DI33" s="973"/>
      <c r="DJ33" s="973"/>
      <c r="DK33" s="974"/>
      <c r="DL33" s="972"/>
      <c r="DM33" s="973"/>
      <c r="DN33" s="973"/>
      <c r="DO33" s="973"/>
      <c r="DP33" s="974"/>
      <c r="DQ33" s="972"/>
      <c r="DR33" s="973"/>
      <c r="DS33" s="973"/>
      <c r="DT33" s="973"/>
      <c r="DU33" s="974"/>
      <c r="DV33" s="975"/>
      <c r="DW33" s="976"/>
      <c r="DX33" s="976"/>
      <c r="DY33" s="976"/>
      <c r="DZ33" s="977"/>
      <c r="EA33" s="89"/>
    </row>
    <row r="34" spans="1:131" ht="26.25" customHeight="1" x14ac:dyDescent="0.15">
      <c r="A34" s="102">
        <v>7</v>
      </c>
      <c r="B34" s="1005"/>
      <c r="C34" s="1006"/>
      <c r="D34" s="1006"/>
      <c r="E34" s="1006"/>
      <c r="F34" s="1006"/>
      <c r="G34" s="1006"/>
      <c r="H34" s="1006"/>
      <c r="I34" s="1006"/>
      <c r="J34" s="1006"/>
      <c r="K34" s="1006"/>
      <c r="L34" s="1006"/>
      <c r="M34" s="1006"/>
      <c r="N34" s="1006"/>
      <c r="O34" s="1006"/>
      <c r="P34" s="1007"/>
      <c r="Q34" s="1013"/>
      <c r="R34" s="1014"/>
      <c r="S34" s="1014"/>
      <c r="T34" s="1014"/>
      <c r="U34" s="1014"/>
      <c r="V34" s="1014"/>
      <c r="W34" s="1014"/>
      <c r="X34" s="1014"/>
      <c r="Y34" s="1014"/>
      <c r="Z34" s="1014"/>
      <c r="AA34" s="1014"/>
      <c r="AB34" s="1014"/>
      <c r="AC34" s="1014"/>
      <c r="AD34" s="1014"/>
      <c r="AE34" s="1015"/>
      <c r="AF34" s="1010"/>
      <c r="AG34" s="1011"/>
      <c r="AH34" s="1011"/>
      <c r="AI34" s="1011"/>
      <c r="AJ34" s="1012"/>
      <c r="AK34" s="955"/>
      <c r="AL34" s="946"/>
      <c r="AM34" s="946"/>
      <c r="AN34" s="946"/>
      <c r="AO34" s="946"/>
      <c r="AP34" s="946"/>
      <c r="AQ34" s="946"/>
      <c r="AR34" s="946"/>
      <c r="AS34" s="946"/>
      <c r="AT34" s="946"/>
      <c r="AU34" s="946"/>
      <c r="AV34" s="946"/>
      <c r="AW34" s="946"/>
      <c r="AX34" s="946"/>
      <c r="AY34" s="946"/>
      <c r="AZ34" s="1016"/>
      <c r="BA34" s="1016"/>
      <c r="BB34" s="1016"/>
      <c r="BC34" s="1016"/>
      <c r="BD34" s="1016"/>
      <c r="BE34" s="947"/>
      <c r="BF34" s="947"/>
      <c r="BG34" s="947"/>
      <c r="BH34" s="947"/>
      <c r="BI34" s="948"/>
      <c r="BJ34" s="91"/>
      <c r="BK34" s="91"/>
      <c r="BL34" s="91"/>
      <c r="BM34" s="91"/>
      <c r="BN34" s="91"/>
      <c r="BO34" s="101"/>
      <c r="BP34" s="101"/>
      <c r="BQ34" s="98">
        <v>28</v>
      </c>
      <c r="BR34" s="99"/>
      <c r="BS34" s="975"/>
      <c r="BT34" s="976"/>
      <c r="BU34" s="976"/>
      <c r="BV34" s="976"/>
      <c r="BW34" s="976"/>
      <c r="BX34" s="976"/>
      <c r="BY34" s="976"/>
      <c r="BZ34" s="976"/>
      <c r="CA34" s="976"/>
      <c r="CB34" s="976"/>
      <c r="CC34" s="976"/>
      <c r="CD34" s="976"/>
      <c r="CE34" s="976"/>
      <c r="CF34" s="976"/>
      <c r="CG34" s="991"/>
      <c r="CH34" s="972"/>
      <c r="CI34" s="973"/>
      <c r="CJ34" s="973"/>
      <c r="CK34" s="973"/>
      <c r="CL34" s="974"/>
      <c r="CM34" s="972"/>
      <c r="CN34" s="973"/>
      <c r="CO34" s="973"/>
      <c r="CP34" s="973"/>
      <c r="CQ34" s="974"/>
      <c r="CR34" s="972"/>
      <c r="CS34" s="973"/>
      <c r="CT34" s="973"/>
      <c r="CU34" s="973"/>
      <c r="CV34" s="974"/>
      <c r="CW34" s="972"/>
      <c r="CX34" s="973"/>
      <c r="CY34" s="973"/>
      <c r="CZ34" s="973"/>
      <c r="DA34" s="974"/>
      <c r="DB34" s="972"/>
      <c r="DC34" s="973"/>
      <c r="DD34" s="973"/>
      <c r="DE34" s="973"/>
      <c r="DF34" s="974"/>
      <c r="DG34" s="972"/>
      <c r="DH34" s="973"/>
      <c r="DI34" s="973"/>
      <c r="DJ34" s="973"/>
      <c r="DK34" s="974"/>
      <c r="DL34" s="972"/>
      <c r="DM34" s="973"/>
      <c r="DN34" s="973"/>
      <c r="DO34" s="973"/>
      <c r="DP34" s="974"/>
      <c r="DQ34" s="972"/>
      <c r="DR34" s="973"/>
      <c r="DS34" s="973"/>
      <c r="DT34" s="973"/>
      <c r="DU34" s="974"/>
      <c r="DV34" s="975"/>
      <c r="DW34" s="976"/>
      <c r="DX34" s="976"/>
      <c r="DY34" s="976"/>
      <c r="DZ34" s="977"/>
      <c r="EA34" s="89"/>
    </row>
    <row r="35" spans="1:131" ht="26.25" customHeight="1" x14ac:dyDescent="0.15">
      <c r="A35" s="102">
        <v>8</v>
      </c>
      <c r="B35" s="1005"/>
      <c r="C35" s="1006"/>
      <c r="D35" s="1006"/>
      <c r="E35" s="1006"/>
      <c r="F35" s="1006"/>
      <c r="G35" s="1006"/>
      <c r="H35" s="1006"/>
      <c r="I35" s="1006"/>
      <c r="J35" s="1006"/>
      <c r="K35" s="1006"/>
      <c r="L35" s="1006"/>
      <c r="M35" s="1006"/>
      <c r="N35" s="1006"/>
      <c r="O35" s="1006"/>
      <c r="P35" s="1007"/>
      <c r="Q35" s="1013"/>
      <c r="R35" s="1014"/>
      <c r="S35" s="1014"/>
      <c r="T35" s="1014"/>
      <c r="U35" s="1014"/>
      <c r="V35" s="1014"/>
      <c r="W35" s="1014"/>
      <c r="X35" s="1014"/>
      <c r="Y35" s="1014"/>
      <c r="Z35" s="1014"/>
      <c r="AA35" s="1014"/>
      <c r="AB35" s="1014"/>
      <c r="AC35" s="1014"/>
      <c r="AD35" s="1014"/>
      <c r="AE35" s="1015"/>
      <c r="AF35" s="1010"/>
      <c r="AG35" s="1011"/>
      <c r="AH35" s="1011"/>
      <c r="AI35" s="1011"/>
      <c r="AJ35" s="1012"/>
      <c r="AK35" s="955"/>
      <c r="AL35" s="946"/>
      <c r="AM35" s="946"/>
      <c r="AN35" s="946"/>
      <c r="AO35" s="946"/>
      <c r="AP35" s="946"/>
      <c r="AQ35" s="946"/>
      <c r="AR35" s="946"/>
      <c r="AS35" s="946"/>
      <c r="AT35" s="946"/>
      <c r="AU35" s="946"/>
      <c r="AV35" s="946"/>
      <c r="AW35" s="946"/>
      <c r="AX35" s="946"/>
      <c r="AY35" s="946"/>
      <c r="AZ35" s="1016"/>
      <c r="BA35" s="1016"/>
      <c r="BB35" s="1016"/>
      <c r="BC35" s="1016"/>
      <c r="BD35" s="1016"/>
      <c r="BE35" s="947"/>
      <c r="BF35" s="947"/>
      <c r="BG35" s="947"/>
      <c r="BH35" s="947"/>
      <c r="BI35" s="948"/>
      <c r="BJ35" s="91"/>
      <c r="BK35" s="91"/>
      <c r="BL35" s="91"/>
      <c r="BM35" s="91"/>
      <c r="BN35" s="91"/>
      <c r="BO35" s="101"/>
      <c r="BP35" s="101"/>
      <c r="BQ35" s="98">
        <v>29</v>
      </c>
      <c r="BR35" s="99"/>
      <c r="BS35" s="975"/>
      <c r="BT35" s="976"/>
      <c r="BU35" s="976"/>
      <c r="BV35" s="976"/>
      <c r="BW35" s="976"/>
      <c r="BX35" s="976"/>
      <c r="BY35" s="976"/>
      <c r="BZ35" s="976"/>
      <c r="CA35" s="976"/>
      <c r="CB35" s="976"/>
      <c r="CC35" s="976"/>
      <c r="CD35" s="976"/>
      <c r="CE35" s="976"/>
      <c r="CF35" s="976"/>
      <c r="CG35" s="991"/>
      <c r="CH35" s="972"/>
      <c r="CI35" s="973"/>
      <c r="CJ35" s="973"/>
      <c r="CK35" s="973"/>
      <c r="CL35" s="974"/>
      <c r="CM35" s="972"/>
      <c r="CN35" s="973"/>
      <c r="CO35" s="973"/>
      <c r="CP35" s="973"/>
      <c r="CQ35" s="974"/>
      <c r="CR35" s="972"/>
      <c r="CS35" s="973"/>
      <c r="CT35" s="973"/>
      <c r="CU35" s="973"/>
      <c r="CV35" s="974"/>
      <c r="CW35" s="972"/>
      <c r="CX35" s="973"/>
      <c r="CY35" s="973"/>
      <c r="CZ35" s="973"/>
      <c r="DA35" s="974"/>
      <c r="DB35" s="972"/>
      <c r="DC35" s="973"/>
      <c r="DD35" s="973"/>
      <c r="DE35" s="973"/>
      <c r="DF35" s="974"/>
      <c r="DG35" s="972"/>
      <c r="DH35" s="973"/>
      <c r="DI35" s="973"/>
      <c r="DJ35" s="973"/>
      <c r="DK35" s="974"/>
      <c r="DL35" s="972"/>
      <c r="DM35" s="973"/>
      <c r="DN35" s="973"/>
      <c r="DO35" s="973"/>
      <c r="DP35" s="974"/>
      <c r="DQ35" s="972"/>
      <c r="DR35" s="973"/>
      <c r="DS35" s="973"/>
      <c r="DT35" s="973"/>
      <c r="DU35" s="974"/>
      <c r="DV35" s="975"/>
      <c r="DW35" s="976"/>
      <c r="DX35" s="976"/>
      <c r="DY35" s="976"/>
      <c r="DZ35" s="977"/>
      <c r="EA35" s="89"/>
    </row>
    <row r="36" spans="1:131" ht="26.25" customHeight="1" x14ac:dyDescent="0.15">
      <c r="A36" s="102">
        <v>9</v>
      </c>
      <c r="B36" s="1005"/>
      <c r="C36" s="1006"/>
      <c r="D36" s="1006"/>
      <c r="E36" s="1006"/>
      <c r="F36" s="1006"/>
      <c r="G36" s="1006"/>
      <c r="H36" s="1006"/>
      <c r="I36" s="1006"/>
      <c r="J36" s="1006"/>
      <c r="K36" s="1006"/>
      <c r="L36" s="1006"/>
      <c r="M36" s="1006"/>
      <c r="N36" s="1006"/>
      <c r="O36" s="1006"/>
      <c r="P36" s="1007"/>
      <c r="Q36" s="1013"/>
      <c r="R36" s="1014"/>
      <c r="S36" s="1014"/>
      <c r="T36" s="1014"/>
      <c r="U36" s="1014"/>
      <c r="V36" s="1014"/>
      <c r="W36" s="1014"/>
      <c r="X36" s="1014"/>
      <c r="Y36" s="1014"/>
      <c r="Z36" s="1014"/>
      <c r="AA36" s="1014"/>
      <c r="AB36" s="1014"/>
      <c r="AC36" s="1014"/>
      <c r="AD36" s="1014"/>
      <c r="AE36" s="1015"/>
      <c r="AF36" s="1010"/>
      <c r="AG36" s="1011"/>
      <c r="AH36" s="1011"/>
      <c r="AI36" s="1011"/>
      <c r="AJ36" s="1012"/>
      <c r="AK36" s="955"/>
      <c r="AL36" s="946"/>
      <c r="AM36" s="946"/>
      <c r="AN36" s="946"/>
      <c r="AO36" s="946"/>
      <c r="AP36" s="946"/>
      <c r="AQ36" s="946"/>
      <c r="AR36" s="946"/>
      <c r="AS36" s="946"/>
      <c r="AT36" s="946"/>
      <c r="AU36" s="946"/>
      <c r="AV36" s="946"/>
      <c r="AW36" s="946"/>
      <c r="AX36" s="946"/>
      <c r="AY36" s="946"/>
      <c r="AZ36" s="1016"/>
      <c r="BA36" s="1016"/>
      <c r="BB36" s="1016"/>
      <c r="BC36" s="1016"/>
      <c r="BD36" s="1016"/>
      <c r="BE36" s="947"/>
      <c r="BF36" s="947"/>
      <c r="BG36" s="947"/>
      <c r="BH36" s="947"/>
      <c r="BI36" s="948"/>
      <c r="BJ36" s="91"/>
      <c r="BK36" s="91"/>
      <c r="BL36" s="91"/>
      <c r="BM36" s="91"/>
      <c r="BN36" s="91"/>
      <c r="BO36" s="101"/>
      <c r="BP36" s="101"/>
      <c r="BQ36" s="98">
        <v>30</v>
      </c>
      <c r="BR36" s="99"/>
      <c r="BS36" s="975"/>
      <c r="BT36" s="976"/>
      <c r="BU36" s="976"/>
      <c r="BV36" s="976"/>
      <c r="BW36" s="976"/>
      <c r="BX36" s="976"/>
      <c r="BY36" s="976"/>
      <c r="BZ36" s="976"/>
      <c r="CA36" s="976"/>
      <c r="CB36" s="976"/>
      <c r="CC36" s="976"/>
      <c r="CD36" s="976"/>
      <c r="CE36" s="976"/>
      <c r="CF36" s="976"/>
      <c r="CG36" s="991"/>
      <c r="CH36" s="972"/>
      <c r="CI36" s="973"/>
      <c r="CJ36" s="973"/>
      <c r="CK36" s="973"/>
      <c r="CL36" s="974"/>
      <c r="CM36" s="972"/>
      <c r="CN36" s="973"/>
      <c r="CO36" s="973"/>
      <c r="CP36" s="973"/>
      <c r="CQ36" s="974"/>
      <c r="CR36" s="972"/>
      <c r="CS36" s="973"/>
      <c r="CT36" s="973"/>
      <c r="CU36" s="973"/>
      <c r="CV36" s="974"/>
      <c r="CW36" s="972"/>
      <c r="CX36" s="973"/>
      <c r="CY36" s="973"/>
      <c r="CZ36" s="973"/>
      <c r="DA36" s="974"/>
      <c r="DB36" s="972"/>
      <c r="DC36" s="973"/>
      <c r="DD36" s="973"/>
      <c r="DE36" s="973"/>
      <c r="DF36" s="974"/>
      <c r="DG36" s="972"/>
      <c r="DH36" s="973"/>
      <c r="DI36" s="973"/>
      <c r="DJ36" s="973"/>
      <c r="DK36" s="974"/>
      <c r="DL36" s="972"/>
      <c r="DM36" s="973"/>
      <c r="DN36" s="973"/>
      <c r="DO36" s="973"/>
      <c r="DP36" s="974"/>
      <c r="DQ36" s="972"/>
      <c r="DR36" s="973"/>
      <c r="DS36" s="973"/>
      <c r="DT36" s="973"/>
      <c r="DU36" s="974"/>
      <c r="DV36" s="975"/>
      <c r="DW36" s="976"/>
      <c r="DX36" s="976"/>
      <c r="DY36" s="976"/>
      <c r="DZ36" s="977"/>
      <c r="EA36" s="89"/>
    </row>
    <row r="37" spans="1:131" ht="26.25" customHeight="1" x14ac:dyDescent="0.15">
      <c r="A37" s="102">
        <v>10</v>
      </c>
      <c r="B37" s="1005"/>
      <c r="C37" s="1006"/>
      <c r="D37" s="1006"/>
      <c r="E37" s="1006"/>
      <c r="F37" s="1006"/>
      <c r="G37" s="1006"/>
      <c r="H37" s="1006"/>
      <c r="I37" s="1006"/>
      <c r="J37" s="1006"/>
      <c r="K37" s="1006"/>
      <c r="L37" s="1006"/>
      <c r="M37" s="1006"/>
      <c r="N37" s="1006"/>
      <c r="O37" s="1006"/>
      <c r="P37" s="1007"/>
      <c r="Q37" s="1013"/>
      <c r="R37" s="1014"/>
      <c r="S37" s="1014"/>
      <c r="T37" s="1014"/>
      <c r="U37" s="1014"/>
      <c r="V37" s="1014"/>
      <c r="W37" s="1014"/>
      <c r="X37" s="1014"/>
      <c r="Y37" s="1014"/>
      <c r="Z37" s="1014"/>
      <c r="AA37" s="1014"/>
      <c r="AB37" s="1014"/>
      <c r="AC37" s="1014"/>
      <c r="AD37" s="1014"/>
      <c r="AE37" s="1015"/>
      <c r="AF37" s="1010"/>
      <c r="AG37" s="1011"/>
      <c r="AH37" s="1011"/>
      <c r="AI37" s="1011"/>
      <c r="AJ37" s="1012"/>
      <c r="AK37" s="955"/>
      <c r="AL37" s="946"/>
      <c r="AM37" s="946"/>
      <c r="AN37" s="946"/>
      <c r="AO37" s="946"/>
      <c r="AP37" s="946"/>
      <c r="AQ37" s="946"/>
      <c r="AR37" s="946"/>
      <c r="AS37" s="946"/>
      <c r="AT37" s="946"/>
      <c r="AU37" s="946"/>
      <c r="AV37" s="946"/>
      <c r="AW37" s="946"/>
      <c r="AX37" s="946"/>
      <c r="AY37" s="946"/>
      <c r="AZ37" s="1016"/>
      <c r="BA37" s="1016"/>
      <c r="BB37" s="1016"/>
      <c r="BC37" s="1016"/>
      <c r="BD37" s="1016"/>
      <c r="BE37" s="947"/>
      <c r="BF37" s="947"/>
      <c r="BG37" s="947"/>
      <c r="BH37" s="947"/>
      <c r="BI37" s="948"/>
      <c r="BJ37" s="91"/>
      <c r="BK37" s="91"/>
      <c r="BL37" s="91"/>
      <c r="BM37" s="91"/>
      <c r="BN37" s="91"/>
      <c r="BO37" s="101"/>
      <c r="BP37" s="101"/>
      <c r="BQ37" s="98">
        <v>31</v>
      </c>
      <c r="BR37" s="99"/>
      <c r="BS37" s="975"/>
      <c r="BT37" s="976"/>
      <c r="BU37" s="976"/>
      <c r="BV37" s="976"/>
      <c r="BW37" s="976"/>
      <c r="BX37" s="976"/>
      <c r="BY37" s="976"/>
      <c r="BZ37" s="976"/>
      <c r="CA37" s="976"/>
      <c r="CB37" s="976"/>
      <c r="CC37" s="976"/>
      <c r="CD37" s="976"/>
      <c r="CE37" s="976"/>
      <c r="CF37" s="976"/>
      <c r="CG37" s="991"/>
      <c r="CH37" s="972"/>
      <c r="CI37" s="973"/>
      <c r="CJ37" s="973"/>
      <c r="CK37" s="973"/>
      <c r="CL37" s="974"/>
      <c r="CM37" s="972"/>
      <c r="CN37" s="973"/>
      <c r="CO37" s="973"/>
      <c r="CP37" s="973"/>
      <c r="CQ37" s="974"/>
      <c r="CR37" s="972"/>
      <c r="CS37" s="973"/>
      <c r="CT37" s="973"/>
      <c r="CU37" s="973"/>
      <c r="CV37" s="974"/>
      <c r="CW37" s="972"/>
      <c r="CX37" s="973"/>
      <c r="CY37" s="973"/>
      <c r="CZ37" s="973"/>
      <c r="DA37" s="974"/>
      <c r="DB37" s="972"/>
      <c r="DC37" s="973"/>
      <c r="DD37" s="973"/>
      <c r="DE37" s="973"/>
      <c r="DF37" s="974"/>
      <c r="DG37" s="972"/>
      <c r="DH37" s="973"/>
      <c r="DI37" s="973"/>
      <c r="DJ37" s="973"/>
      <c r="DK37" s="974"/>
      <c r="DL37" s="972"/>
      <c r="DM37" s="973"/>
      <c r="DN37" s="973"/>
      <c r="DO37" s="973"/>
      <c r="DP37" s="974"/>
      <c r="DQ37" s="972"/>
      <c r="DR37" s="973"/>
      <c r="DS37" s="973"/>
      <c r="DT37" s="973"/>
      <c r="DU37" s="974"/>
      <c r="DV37" s="975"/>
      <c r="DW37" s="976"/>
      <c r="DX37" s="976"/>
      <c r="DY37" s="976"/>
      <c r="DZ37" s="977"/>
      <c r="EA37" s="89"/>
    </row>
    <row r="38" spans="1:131" ht="26.25" customHeight="1" x14ac:dyDescent="0.15">
      <c r="A38" s="102">
        <v>11</v>
      </c>
      <c r="B38" s="1005"/>
      <c r="C38" s="1006"/>
      <c r="D38" s="1006"/>
      <c r="E38" s="1006"/>
      <c r="F38" s="1006"/>
      <c r="G38" s="1006"/>
      <c r="H38" s="1006"/>
      <c r="I38" s="1006"/>
      <c r="J38" s="1006"/>
      <c r="K38" s="1006"/>
      <c r="L38" s="1006"/>
      <c r="M38" s="1006"/>
      <c r="N38" s="1006"/>
      <c r="O38" s="1006"/>
      <c r="P38" s="1007"/>
      <c r="Q38" s="1013"/>
      <c r="R38" s="1014"/>
      <c r="S38" s="1014"/>
      <c r="T38" s="1014"/>
      <c r="U38" s="1014"/>
      <c r="V38" s="1014"/>
      <c r="W38" s="1014"/>
      <c r="X38" s="1014"/>
      <c r="Y38" s="1014"/>
      <c r="Z38" s="1014"/>
      <c r="AA38" s="1014"/>
      <c r="AB38" s="1014"/>
      <c r="AC38" s="1014"/>
      <c r="AD38" s="1014"/>
      <c r="AE38" s="1015"/>
      <c r="AF38" s="1010"/>
      <c r="AG38" s="1011"/>
      <c r="AH38" s="1011"/>
      <c r="AI38" s="1011"/>
      <c r="AJ38" s="1012"/>
      <c r="AK38" s="955"/>
      <c r="AL38" s="946"/>
      <c r="AM38" s="946"/>
      <c r="AN38" s="946"/>
      <c r="AO38" s="946"/>
      <c r="AP38" s="946"/>
      <c r="AQ38" s="946"/>
      <c r="AR38" s="946"/>
      <c r="AS38" s="946"/>
      <c r="AT38" s="946"/>
      <c r="AU38" s="946"/>
      <c r="AV38" s="946"/>
      <c r="AW38" s="946"/>
      <c r="AX38" s="946"/>
      <c r="AY38" s="946"/>
      <c r="AZ38" s="1016"/>
      <c r="BA38" s="1016"/>
      <c r="BB38" s="1016"/>
      <c r="BC38" s="1016"/>
      <c r="BD38" s="1016"/>
      <c r="BE38" s="947"/>
      <c r="BF38" s="947"/>
      <c r="BG38" s="947"/>
      <c r="BH38" s="947"/>
      <c r="BI38" s="948"/>
      <c r="BJ38" s="91"/>
      <c r="BK38" s="91"/>
      <c r="BL38" s="91"/>
      <c r="BM38" s="91"/>
      <c r="BN38" s="91"/>
      <c r="BO38" s="101"/>
      <c r="BP38" s="101"/>
      <c r="BQ38" s="98">
        <v>32</v>
      </c>
      <c r="BR38" s="99"/>
      <c r="BS38" s="975"/>
      <c r="BT38" s="976"/>
      <c r="BU38" s="976"/>
      <c r="BV38" s="976"/>
      <c r="BW38" s="976"/>
      <c r="BX38" s="976"/>
      <c r="BY38" s="976"/>
      <c r="BZ38" s="976"/>
      <c r="CA38" s="976"/>
      <c r="CB38" s="976"/>
      <c r="CC38" s="976"/>
      <c r="CD38" s="976"/>
      <c r="CE38" s="976"/>
      <c r="CF38" s="976"/>
      <c r="CG38" s="991"/>
      <c r="CH38" s="972"/>
      <c r="CI38" s="973"/>
      <c r="CJ38" s="973"/>
      <c r="CK38" s="973"/>
      <c r="CL38" s="974"/>
      <c r="CM38" s="972"/>
      <c r="CN38" s="973"/>
      <c r="CO38" s="973"/>
      <c r="CP38" s="973"/>
      <c r="CQ38" s="974"/>
      <c r="CR38" s="972"/>
      <c r="CS38" s="973"/>
      <c r="CT38" s="973"/>
      <c r="CU38" s="973"/>
      <c r="CV38" s="974"/>
      <c r="CW38" s="972"/>
      <c r="CX38" s="973"/>
      <c r="CY38" s="973"/>
      <c r="CZ38" s="973"/>
      <c r="DA38" s="974"/>
      <c r="DB38" s="972"/>
      <c r="DC38" s="973"/>
      <c r="DD38" s="973"/>
      <c r="DE38" s="973"/>
      <c r="DF38" s="974"/>
      <c r="DG38" s="972"/>
      <c r="DH38" s="973"/>
      <c r="DI38" s="973"/>
      <c r="DJ38" s="973"/>
      <c r="DK38" s="974"/>
      <c r="DL38" s="972"/>
      <c r="DM38" s="973"/>
      <c r="DN38" s="973"/>
      <c r="DO38" s="973"/>
      <c r="DP38" s="974"/>
      <c r="DQ38" s="972"/>
      <c r="DR38" s="973"/>
      <c r="DS38" s="973"/>
      <c r="DT38" s="973"/>
      <c r="DU38" s="974"/>
      <c r="DV38" s="975"/>
      <c r="DW38" s="976"/>
      <c r="DX38" s="976"/>
      <c r="DY38" s="976"/>
      <c r="DZ38" s="977"/>
      <c r="EA38" s="89"/>
    </row>
    <row r="39" spans="1:131" ht="26.25" customHeight="1" x14ac:dyDescent="0.15">
      <c r="A39" s="102">
        <v>12</v>
      </c>
      <c r="B39" s="1005"/>
      <c r="C39" s="1006"/>
      <c r="D39" s="1006"/>
      <c r="E39" s="1006"/>
      <c r="F39" s="1006"/>
      <c r="G39" s="1006"/>
      <c r="H39" s="1006"/>
      <c r="I39" s="1006"/>
      <c r="J39" s="1006"/>
      <c r="K39" s="1006"/>
      <c r="L39" s="1006"/>
      <c r="M39" s="1006"/>
      <c r="N39" s="1006"/>
      <c r="O39" s="1006"/>
      <c r="P39" s="1007"/>
      <c r="Q39" s="1013"/>
      <c r="R39" s="1014"/>
      <c r="S39" s="1014"/>
      <c r="T39" s="1014"/>
      <c r="U39" s="1014"/>
      <c r="V39" s="1014"/>
      <c r="W39" s="1014"/>
      <c r="X39" s="1014"/>
      <c r="Y39" s="1014"/>
      <c r="Z39" s="1014"/>
      <c r="AA39" s="1014"/>
      <c r="AB39" s="1014"/>
      <c r="AC39" s="1014"/>
      <c r="AD39" s="1014"/>
      <c r="AE39" s="1015"/>
      <c r="AF39" s="1010"/>
      <c r="AG39" s="1011"/>
      <c r="AH39" s="1011"/>
      <c r="AI39" s="1011"/>
      <c r="AJ39" s="1012"/>
      <c r="AK39" s="955"/>
      <c r="AL39" s="946"/>
      <c r="AM39" s="946"/>
      <c r="AN39" s="946"/>
      <c r="AO39" s="946"/>
      <c r="AP39" s="946"/>
      <c r="AQ39" s="946"/>
      <c r="AR39" s="946"/>
      <c r="AS39" s="946"/>
      <c r="AT39" s="946"/>
      <c r="AU39" s="946"/>
      <c r="AV39" s="946"/>
      <c r="AW39" s="946"/>
      <c r="AX39" s="946"/>
      <c r="AY39" s="946"/>
      <c r="AZ39" s="1016"/>
      <c r="BA39" s="1016"/>
      <c r="BB39" s="1016"/>
      <c r="BC39" s="1016"/>
      <c r="BD39" s="1016"/>
      <c r="BE39" s="947"/>
      <c r="BF39" s="947"/>
      <c r="BG39" s="947"/>
      <c r="BH39" s="947"/>
      <c r="BI39" s="948"/>
      <c r="BJ39" s="91"/>
      <c r="BK39" s="91"/>
      <c r="BL39" s="91"/>
      <c r="BM39" s="91"/>
      <c r="BN39" s="91"/>
      <c r="BO39" s="101"/>
      <c r="BP39" s="101"/>
      <c r="BQ39" s="98">
        <v>33</v>
      </c>
      <c r="BR39" s="99"/>
      <c r="BS39" s="975"/>
      <c r="BT39" s="976"/>
      <c r="BU39" s="976"/>
      <c r="BV39" s="976"/>
      <c r="BW39" s="976"/>
      <c r="BX39" s="976"/>
      <c r="BY39" s="976"/>
      <c r="BZ39" s="976"/>
      <c r="CA39" s="976"/>
      <c r="CB39" s="976"/>
      <c r="CC39" s="976"/>
      <c r="CD39" s="976"/>
      <c r="CE39" s="976"/>
      <c r="CF39" s="976"/>
      <c r="CG39" s="991"/>
      <c r="CH39" s="972"/>
      <c r="CI39" s="973"/>
      <c r="CJ39" s="973"/>
      <c r="CK39" s="973"/>
      <c r="CL39" s="974"/>
      <c r="CM39" s="972"/>
      <c r="CN39" s="973"/>
      <c r="CO39" s="973"/>
      <c r="CP39" s="973"/>
      <c r="CQ39" s="974"/>
      <c r="CR39" s="972"/>
      <c r="CS39" s="973"/>
      <c r="CT39" s="973"/>
      <c r="CU39" s="973"/>
      <c r="CV39" s="974"/>
      <c r="CW39" s="972"/>
      <c r="CX39" s="973"/>
      <c r="CY39" s="973"/>
      <c r="CZ39" s="973"/>
      <c r="DA39" s="974"/>
      <c r="DB39" s="972"/>
      <c r="DC39" s="973"/>
      <c r="DD39" s="973"/>
      <c r="DE39" s="973"/>
      <c r="DF39" s="974"/>
      <c r="DG39" s="972"/>
      <c r="DH39" s="973"/>
      <c r="DI39" s="973"/>
      <c r="DJ39" s="973"/>
      <c r="DK39" s="974"/>
      <c r="DL39" s="972"/>
      <c r="DM39" s="973"/>
      <c r="DN39" s="973"/>
      <c r="DO39" s="973"/>
      <c r="DP39" s="974"/>
      <c r="DQ39" s="972"/>
      <c r="DR39" s="973"/>
      <c r="DS39" s="973"/>
      <c r="DT39" s="973"/>
      <c r="DU39" s="974"/>
      <c r="DV39" s="975"/>
      <c r="DW39" s="976"/>
      <c r="DX39" s="976"/>
      <c r="DY39" s="976"/>
      <c r="DZ39" s="977"/>
      <c r="EA39" s="89"/>
    </row>
    <row r="40" spans="1:131" ht="26.25" customHeight="1" x14ac:dyDescent="0.15">
      <c r="A40" s="98">
        <v>13</v>
      </c>
      <c r="B40" s="1005"/>
      <c r="C40" s="1006"/>
      <c r="D40" s="1006"/>
      <c r="E40" s="1006"/>
      <c r="F40" s="1006"/>
      <c r="G40" s="1006"/>
      <c r="H40" s="1006"/>
      <c r="I40" s="1006"/>
      <c r="J40" s="1006"/>
      <c r="K40" s="1006"/>
      <c r="L40" s="1006"/>
      <c r="M40" s="1006"/>
      <c r="N40" s="1006"/>
      <c r="O40" s="1006"/>
      <c r="P40" s="1007"/>
      <c r="Q40" s="1013"/>
      <c r="R40" s="1014"/>
      <c r="S40" s="1014"/>
      <c r="T40" s="1014"/>
      <c r="U40" s="1014"/>
      <c r="V40" s="1014"/>
      <c r="W40" s="1014"/>
      <c r="X40" s="1014"/>
      <c r="Y40" s="1014"/>
      <c r="Z40" s="1014"/>
      <c r="AA40" s="1014"/>
      <c r="AB40" s="1014"/>
      <c r="AC40" s="1014"/>
      <c r="AD40" s="1014"/>
      <c r="AE40" s="1015"/>
      <c r="AF40" s="1010"/>
      <c r="AG40" s="1011"/>
      <c r="AH40" s="1011"/>
      <c r="AI40" s="1011"/>
      <c r="AJ40" s="1012"/>
      <c r="AK40" s="955"/>
      <c r="AL40" s="946"/>
      <c r="AM40" s="946"/>
      <c r="AN40" s="946"/>
      <c r="AO40" s="946"/>
      <c r="AP40" s="946"/>
      <c r="AQ40" s="946"/>
      <c r="AR40" s="946"/>
      <c r="AS40" s="946"/>
      <c r="AT40" s="946"/>
      <c r="AU40" s="946"/>
      <c r="AV40" s="946"/>
      <c r="AW40" s="946"/>
      <c r="AX40" s="946"/>
      <c r="AY40" s="946"/>
      <c r="AZ40" s="1016"/>
      <c r="BA40" s="1016"/>
      <c r="BB40" s="1016"/>
      <c r="BC40" s="1016"/>
      <c r="BD40" s="1016"/>
      <c r="BE40" s="947"/>
      <c r="BF40" s="947"/>
      <c r="BG40" s="947"/>
      <c r="BH40" s="947"/>
      <c r="BI40" s="948"/>
      <c r="BJ40" s="91"/>
      <c r="BK40" s="91"/>
      <c r="BL40" s="91"/>
      <c r="BM40" s="91"/>
      <c r="BN40" s="91"/>
      <c r="BO40" s="101"/>
      <c r="BP40" s="101"/>
      <c r="BQ40" s="98">
        <v>34</v>
      </c>
      <c r="BR40" s="99"/>
      <c r="BS40" s="975"/>
      <c r="BT40" s="976"/>
      <c r="BU40" s="976"/>
      <c r="BV40" s="976"/>
      <c r="BW40" s="976"/>
      <c r="BX40" s="976"/>
      <c r="BY40" s="976"/>
      <c r="BZ40" s="976"/>
      <c r="CA40" s="976"/>
      <c r="CB40" s="976"/>
      <c r="CC40" s="976"/>
      <c r="CD40" s="976"/>
      <c r="CE40" s="976"/>
      <c r="CF40" s="976"/>
      <c r="CG40" s="991"/>
      <c r="CH40" s="972"/>
      <c r="CI40" s="973"/>
      <c r="CJ40" s="973"/>
      <c r="CK40" s="973"/>
      <c r="CL40" s="974"/>
      <c r="CM40" s="972"/>
      <c r="CN40" s="973"/>
      <c r="CO40" s="973"/>
      <c r="CP40" s="973"/>
      <c r="CQ40" s="974"/>
      <c r="CR40" s="972"/>
      <c r="CS40" s="973"/>
      <c r="CT40" s="973"/>
      <c r="CU40" s="973"/>
      <c r="CV40" s="974"/>
      <c r="CW40" s="972"/>
      <c r="CX40" s="973"/>
      <c r="CY40" s="973"/>
      <c r="CZ40" s="973"/>
      <c r="DA40" s="974"/>
      <c r="DB40" s="972"/>
      <c r="DC40" s="973"/>
      <c r="DD40" s="973"/>
      <c r="DE40" s="973"/>
      <c r="DF40" s="974"/>
      <c r="DG40" s="972"/>
      <c r="DH40" s="973"/>
      <c r="DI40" s="973"/>
      <c r="DJ40" s="973"/>
      <c r="DK40" s="974"/>
      <c r="DL40" s="972"/>
      <c r="DM40" s="973"/>
      <c r="DN40" s="973"/>
      <c r="DO40" s="973"/>
      <c r="DP40" s="974"/>
      <c r="DQ40" s="972"/>
      <c r="DR40" s="973"/>
      <c r="DS40" s="973"/>
      <c r="DT40" s="973"/>
      <c r="DU40" s="974"/>
      <c r="DV40" s="975"/>
      <c r="DW40" s="976"/>
      <c r="DX40" s="976"/>
      <c r="DY40" s="976"/>
      <c r="DZ40" s="977"/>
      <c r="EA40" s="89"/>
    </row>
    <row r="41" spans="1:131" ht="26.25" customHeight="1" x14ac:dyDescent="0.15">
      <c r="A41" s="98">
        <v>14</v>
      </c>
      <c r="B41" s="1005"/>
      <c r="C41" s="1006"/>
      <c r="D41" s="1006"/>
      <c r="E41" s="1006"/>
      <c r="F41" s="1006"/>
      <c r="G41" s="1006"/>
      <c r="H41" s="1006"/>
      <c r="I41" s="1006"/>
      <c r="J41" s="1006"/>
      <c r="K41" s="1006"/>
      <c r="L41" s="1006"/>
      <c r="M41" s="1006"/>
      <c r="N41" s="1006"/>
      <c r="O41" s="1006"/>
      <c r="P41" s="1007"/>
      <c r="Q41" s="1013"/>
      <c r="R41" s="1014"/>
      <c r="S41" s="1014"/>
      <c r="T41" s="1014"/>
      <c r="U41" s="1014"/>
      <c r="V41" s="1014"/>
      <c r="W41" s="1014"/>
      <c r="X41" s="1014"/>
      <c r="Y41" s="1014"/>
      <c r="Z41" s="1014"/>
      <c r="AA41" s="1014"/>
      <c r="AB41" s="1014"/>
      <c r="AC41" s="1014"/>
      <c r="AD41" s="1014"/>
      <c r="AE41" s="1015"/>
      <c r="AF41" s="1010"/>
      <c r="AG41" s="1011"/>
      <c r="AH41" s="1011"/>
      <c r="AI41" s="1011"/>
      <c r="AJ41" s="1012"/>
      <c r="AK41" s="955"/>
      <c r="AL41" s="946"/>
      <c r="AM41" s="946"/>
      <c r="AN41" s="946"/>
      <c r="AO41" s="946"/>
      <c r="AP41" s="946"/>
      <c r="AQ41" s="946"/>
      <c r="AR41" s="946"/>
      <c r="AS41" s="946"/>
      <c r="AT41" s="946"/>
      <c r="AU41" s="946"/>
      <c r="AV41" s="946"/>
      <c r="AW41" s="946"/>
      <c r="AX41" s="946"/>
      <c r="AY41" s="946"/>
      <c r="AZ41" s="1016"/>
      <c r="BA41" s="1016"/>
      <c r="BB41" s="1016"/>
      <c r="BC41" s="1016"/>
      <c r="BD41" s="1016"/>
      <c r="BE41" s="947"/>
      <c r="BF41" s="947"/>
      <c r="BG41" s="947"/>
      <c r="BH41" s="947"/>
      <c r="BI41" s="948"/>
      <c r="BJ41" s="91"/>
      <c r="BK41" s="91"/>
      <c r="BL41" s="91"/>
      <c r="BM41" s="91"/>
      <c r="BN41" s="91"/>
      <c r="BO41" s="101"/>
      <c r="BP41" s="101"/>
      <c r="BQ41" s="98">
        <v>35</v>
      </c>
      <c r="BR41" s="99"/>
      <c r="BS41" s="975"/>
      <c r="BT41" s="976"/>
      <c r="BU41" s="976"/>
      <c r="BV41" s="976"/>
      <c r="BW41" s="976"/>
      <c r="BX41" s="976"/>
      <c r="BY41" s="976"/>
      <c r="BZ41" s="976"/>
      <c r="CA41" s="976"/>
      <c r="CB41" s="976"/>
      <c r="CC41" s="976"/>
      <c r="CD41" s="976"/>
      <c r="CE41" s="976"/>
      <c r="CF41" s="976"/>
      <c r="CG41" s="991"/>
      <c r="CH41" s="972"/>
      <c r="CI41" s="973"/>
      <c r="CJ41" s="973"/>
      <c r="CK41" s="973"/>
      <c r="CL41" s="974"/>
      <c r="CM41" s="972"/>
      <c r="CN41" s="973"/>
      <c r="CO41" s="973"/>
      <c r="CP41" s="973"/>
      <c r="CQ41" s="974"/>
      <c r="CR41" s="972"/>
      <c r="CS41" s="973"/>
      <c r="CT41" s="973"/>
      <c r="CU41" s="973"/>
      <c r="CV41" s="974"/>
      <c r="CW41" s="972"/>
      <c r="CX41" s="973"/>
      <c r="CY41" s="973"/>
      <c r="CZ41" s="973"/>
      <c r="DA41" s="974"/>
      <c r="DB41" s="972"/>
      <c r="DC41" s="973"/>
      <c r="DD41" s="973"/>
      <c r="DE41" s="973"/>
      <c r="DF41" s="974"/>
      <c r="DG41" s="972"/>
      <c r="DH41" s="973"/>
      <c r="DI41" s="973"/>
      <c r="DJ41" s="973"/>
      <c r="DK41" s="974"/>
      <c r="DL41" s="972"/>
      <c r="DM41" s="973"/>
      <c r="DN41" s="973"/>
      <c r="DO41" s="973"/>
      <c r="DP41" s="974"/>
      <c r="DQ41" s="972"/>
      <c r="DR41" s="973"/>
      <c r="DS41" s="973"/>
      <c r="DT41" s="973"/>
      <c r="DU41" s="974"/>
      <c r="DV41" s="975"/>
      <c r="DW41" s="976"/>
      <c r="DX41" s="976"/>
      <c r="DY41" s="976"/>
      <c r="DZ41" s="977"/>
      <c r="EA41" s="89"/>
    </row>
    <row r="42" spans="1:131" ht="26.25" customHeight="1" x14ac:dyDescent="0.15">
      <c r="A42" s="98">
        <v>15</v>
      </c>
      <c r="B42" s="1005"/>
      <c r="C42" s="1006"/>
      <c r="D42" s="1006"/>
      <c r="E42" s="1006"/>
      <c r="F42" s="1006"/>
      <c r="G42" s="1006"/>
      <c r="H42" s="1006"/>
      <c r="I42" s="1006"/>
      <c r="J42" s="1006"/>
      <c r="K42" s="1006"/>
      <c r="L42" s="1006"/>
      <c r="M42" s="1006"/>
      <c r="N42" s="1006"/>
      <c r="O42" s="1006"/>
      <c r="P42" s="1007"/>
      <c r="Q42" s="1013"/>
      <c r="R42" s="1014"/>
      <c r="S42" s="1014"/>
      <c r="T42" s="1014"/>
      <c r="U42" s="1014"/>
      <c r="V42" s="1014"/>
      <c r="W42" s="1014"/>
      <c r="X42" s="1014"/>
      <c r="Y42" s="1014"/>
      <c r="Z42" s="1014"/>
      <c r="AA42" s="1014"/>
      <c r="AB42" s="1014"/>
      <c r="AC42" s="1014"/>
      <c r="AD42" s="1014"/>
      <c r="AE42" s="1015"/>
      <c r="AF42" s="1010"/>
      <c r="AG42" s="1011"/>
      <c r="AH42" s="1011"/>
      <c r="AI42" s="1011"/>
      <c r="AJ42" s="1012"/>
      <c r="AK42" s="955"/>
      <c r="AL42" s="946"/>
      <c r="AM42" s="946"/>
      <c r="AN42" s="946"/>
      <c r="AO42" s="946"/>
      <c r="AP42" s="946"/>
      <c r="AQ42" s="946"/>
      <c r="AR42" s="946"/>
      <c r="AS42" s="946"/>
      <c r="AT42" s="946"/>
      <c r="AU42" s="946"/>
      <c r="AV42" s="946"/>
      <c r="AW42" s="946"/>
      <c r="AX42" s="946"/>
      <c r="AY42" s="946"/>
      <c r="AZ42" s="1016"/>
      <c r="BA42" s="1016"/>
      <c r="BB42" s="1016"/>
      <c r="BC42" s="1016"/>
      <c r="BD42" s="1016"/>
      <c r="BE42" s="947"/>
      <c r="BF42" s="947"/>
      <c r="BG42" s="947"/>
      <c r="BH42" s="947"/>
      <c r="BI42" s="948"/>
      <c r="BJ42" s="91"/>
      <c r="BK42" s="91"/>
      <c r="BL42" s="91"/>
      <c r="BM42" s="91"/>
      <c r="BN42" s="91"/>
      <c r="BO42" s="101"/>
      <c r="BP42" s="101"/>
      <c r="BQ42" s="98">
        <v>36</v>
      </c>
      <c r="BR42" s="99"/>
      <c r="BS42" s="975"/>
      <c r="BT42" s="976"/>
      <c r="BU42" s="976"/>
      <c r="BV42" s="976"/>
      <c r="BW42" s="976"/>
      <c r="BX42" s="976"/>
      <c r="BY42" s="976"/>
      <c r="BZ42" s="976"/>
      <c r="CA42" s="976"/>
      <c r="CB42" s="976"/>
      <c r="CC42" s="976"/>
      <c r="CD42" s="976"/>
      <c r="CE42" s="976"/>
      <c r="CF42" s="976"/>
      <c r="CG42" s="991"/>
      <c r="CH42" s="972"/>
      <c r="CI42" s="973"/>
      <c r="CJ42" s="973"/>
      <c r="CK42" s="973"/>
      <c r="CL42" s="974"/>
      <c r="CM42" s="972"/>
      <c r="CN42" s="973"/>
      <c r="CO42" s="973"/>
      <c r="CP42" s="973"/>
      <c r="CQ42" s="974"/>
      <c r="CR42" s="972"/>
      <c r="CS42" s="973"/>
      <c r="CT42" s="973"/>
      <c r="CU42" s="973"/>
      <c r="CV42" s="974"/>
      <c r="CW42" s="972"/>
      <c r="CX42" s="973"/>
      <c r="CY42" s="973"/>
      <c r="CZ42" s="973"/>
      <c r="DA42" s="974"/>
      <c r="DB42" s="972"/>
      <c r="DC42" s="973"/>
      <c r="DD42" s="973"/>
      <c r="DE42" s="973"/>
      <c r="DF42" s="974"/>
      <c r="DG42" s="972"/>
      <c r="DH42" s="973"/>
      <c r="DI42" s="973"/>
      <c r="DJ42" s="973"/>
      <c r="DK42" s="974"/>
      <c r="DL42" s="972"/>
      <c r="DM42" s="973"/>
      <c r="DN42" s="973"/>
      <c r="DO42" s="973"/>
      <c r="DP42" s="974"/>
      <c r="DQ42" s="972"/>
      <c r="DR42" s="973"/>
      <c r="DS42" s="973"/>
      <c r="DT42" s="973"/>
      <c r="DU42" s="974"/>
      <c r="DV42" s="975"/>
      <c r="DW42" s="976"/>
      <c r="DX42" s="976"/>
      <c r="DY42" s="976"/>
      <c r="DZ42" s="977"/>
      <c r="EA42" s="89"/>
    </row>
    <row r="43" spans="1:131" ht="26.25" customHeight="1" x14ac:dyDescent="0.15">
      <c r="A43" s="98">
        <v>16</v>
      </c>
      <c r="B43" s="1005"/>
      <c r="C43" s="1006"/>
      <c r="D43" s="1006"/>
      <c r="E43" s="1006"/>
      <c r="F43" s="1006"/>
      <c r="G43" s="1006"/>
      <c r="H43" s="1006"/>
      <c r="I43" s="1006"/>
      <c r="J43" s="1006"/>
      <c r="K43" s="1006"/>
      <c r="L43" s="1006"/>
      <c r="M43" s="1006"/>
      <c r="N43" s="1006"/>
      <c r="O43" s="1006"/>
      <c r="P43" s="1007"/>
      <c r="Q43" s="1013"/>
      <c r="R43" s="1014"/>
      <c r="S43" s="1014"/>
      <c r="T43" s="1014"/>
      <c r="U43" s="1014"/>
      <c r="V43" s="1014"/>
      <c r="W43" s="1014"/>
      <c r="X43" s="1014"/>
      <c r="Y43" s="1014"/>
      <c r="Z43" s="1014"/>
      <c r="AA43" s="1014"/>
      <c r="AB43" s="1014"/>
      <c r="AC43" s="1014"/>
      <c r="AD43" s="1014"/>
      <c r="AE43" s="1015"/>
      <c r="AF43" s="1010"/>
      <c r="AG43" s="1011"/>
      <c r="AH43" s="1011"/>
      <c r="AI43" s="1011"/>
      <c r="AJ43" s="1012"/>
      <c r="AK43" s="955"/>
      <c r="AL43" s="946"/>
      <c r="AM43" s="946"/>
      <c r="AN43" s="946"/>
      <c r="AO43" s="946"/>
      <c r="AP43" s="946"/>
      <c r="AQ43" s="946"/>
      <c r="AR43" s="946"/>
      <c r="AS43" s="946"/>
      <c r="AT43" s="946"/>
      <c r="AU43" s="946"/>
      <c r="AV43" s="946"/>
      <c r="AW43" s="946"/>
      <c r="AX43" s="946"/>
      <c r="AY43" s="946"/>
      <c r="AZ43" s="1016"/>
      <c r="BA43" s="1016"/>
      <c r="BB43" s="1016"/>
      <c r="BC43" s="1016"/>
      <c r="BD43" s="1016"/>
      <c r="BE43" s="947"/>
      <c r="BF43" s="947"/>
      <c r="BG43" s="947"/>
      <c r="BH43" s="947"/>
      <c r="BI43" s="948"/>
      <c r="BJ43" s="91"/>
      <c r="BK43" s="91"/>
      <c r="BL43" s="91"/>
      <c r="BM43" s="91"/>
      <c r="BN43" s="91"/>
      <c r="BO43" s="101"/>
      <c r="BP43" s="101"/>
      <c r="BQ43" s="98">
        <v>37</v>
      </c>
      <c r="BR43" s="99"/>
      <c r="BS43" s="975"/>
      <c r="BT43" s="976"/>
      <c r="BU43" s="976"/>
      <c r="BV43" s="976"/>
      <c r="BW43" s="976"/>
      <c r="BX43" s="976"/>
      <c r="BY43" s="976"/>
      <c r="BZ43" s="976"/>
      <c r="CA43" s="976"/>
      <c r="CB43" s="976"/>
      <c r="CC43" s="976"/>
      <c r="CD43" s="976"/>
      <c r="CE43" s="976"/>
      <c r="CF43" s="976"/>
      <c r="CG43" s="991"/>
      <c r="CH43" s="972"/>
      <c r="CI43" s="973"/>
      <c r="CJ43" s="973"/>
      <c r="CK43" s="973"/>
      <c r="CL43" s="974"/>
      <c r="CM43" s="972"/>
      <c r="CN43" s="973"/>
      <c r="CO43" s="973"/>
      <c r="CP43" s="973"/>
      <c r="CQ43" s="974"/>
      <c r="CR43" s="972"/>
      <c r="CS43" s="973"/>
      <c r="CT43" s="973"/>
      <c r="CU43" s="973"/>
      <c r="CV43" s="974"/>
      <c r="CW43" s="972"/>
      <c r="CX43" s="973"/>
      <c r="CY43" s="973"/>
      <c r="CZ43" s="973"/>
      <c r="DA43" s="974"/>
      <c r="DB43" s="972"/>
      <c r="DC43" s="973"/>
      <c r="DD43" s="973"/>
      <c r="DE43" s="973"/>
      <c r="DF43" s="974"/>
      <c r="DG43" s="972"/>
      <c r="DH43" s="973"/>
      <c r="DI43" s="973"/>
      <c r="DJ43" s="973"/>
      <c r="DK43" s="974"/>
      <c r="DL43" s="972"/>
      <c r="DM43" s="973"/>
      <c r="DN43" s="973"/>
      <c r="DO43" s="973"/>
      <c r="DP43" s="974"/>
      <c r="DQ43" s="972"/>
      <c r="DR43" s="973"/>
      <c r="DS43" s="973"/>
      <c r="DT43" s="973"/>
      <c r="DU43" s="974"/>
      <c r="DV43" s="975"/>
      <c r="DW43" s="976"/>
      <c r="DX43" s="976"/>
      <c r="DY43" s="976"/>
      <c r="DZ43" s="977"/>
      <c r="EA43" s="89"/>
    </row>
    <row r="44" spans="1:131" ht="26.25" customHeight="1" x14ac:dyDescent="0.15">
      <c r="A44" s="98">
        <v>17</v>
      </c>
      <c r="B44" s="1005"/>
      <c r="C44" s="1006"/>
      <c r="D44" s="1006"/>
      <c r="E44" s="1006"/>
      <c r="F44" s="1006"/>
      <c r="G44" s="1006"/>
      <c r="H44" s="1006"/>
      <c r="I44" s="1006"/>
      <c r="J44" s="1006"/>
      <c r="K44" s="1006"/>
      <c r="L44" s="1006"/>
      <c r="M44" s="1006"/>
      <c r="N44" s="1006"/>
      <c r="O44" s="1006"/>
      <c r="P44" s="1007"/>
      <c r="Q44" s="1013"/>
      <c r="R44" s="1014"/>
      <c r="S44" s="1014"/>
      <c r="T44" s="1014"/>
      <c r="U44" s="1014"/>
      <c r="V44" s="1014"/>
      <c r="W44" s="1014"/>
      <c r="X44" s="1014"/>
      <c r="Y44" s="1014"/>
      <c r="Z44" s="1014"/>
      <c r="AA44" s="1014"/>
      <c r="AB44" s="1014"/>
      <c r="AC44" s="1014"/>
      <c r="AD44" s="1014"/>
      <c r="AE44" s="1015"/>
      <c r="AF44" s="1010"/>
      <c r="AG44" s="1011"/>
      <c r="AH44" s="1011"/>
      <c r="AI44" s="1011"/>
      <c r="AJ44" s="1012"/>
      <c r="AK44" s="955"/>
      <c r="AL44" s="946"/>
      <c r="AM44" s="946"/>
      <c r="AN44" s="946"/>
      <c r="AO44" s="946"/>
      <c r="AP44" s="946"/>
      <c r="AQ44" s="946"/>
      <c r="AR44" s="946"/>
      <c r="AS44" s="946"/>
      <c r="AT44" s="946"/>
      <c r="AU44" s="946"/>
      <c r="AV44" s="946"/>
      <c r="AW44" s="946"/>
      <c r="AX44" s="946"/>
      <c r="AY44" s="946"/>
      <c r="AZ44" s="1016"/>
      <c r="BA44" s="1016"/>
      <c r="BB44" s="1016"/>
      <c r="BC44" s="1016"/>
      <c r="BD44" s="1016"/>
      <c r="BE44" s="947"/>
      <c r="BF44" s="947"/>
      <c r="BG44" s="947"/>
      <c r="BH44" s="947"/>
      <c r="BI44" s="948"/>
      <c r="BJ44" s="91"/>
      <c r="BK44" s="91"/>
      <c r="BL44" s="91"/>
      <c r="BM44" s="91"/>
      <c r="BN44" s="91"/>
      <c r="BO44" s="101"/>
      <c r="BP44" s="101"/>
      <c r="BQ44" s="98">
        <v>38</v>
      </c>
      <c r="BR44" s="99"/>
      <c r="BS44" s="975"/>
      <c r="BT44" s="976"/>
      <c r="BU44" s="976"/>
      <c r="BV44" s="976"/>
      <c r="BW44" s="976"/>
      <c r="BX44" s="976"/>
      <c r="BY44" s="976"/>
      <c r="BZ44" s="976"/>
      <c r="CA44" s="976"/>
      <c r="CB44" s="976"/>
      <c r="CC44" s="976"/>
      <c r="CD44" s="976"/>
      <c r="CE44" s="976"/>
      <c r="CF44" s="976"/>
      <c r="CG44" s="991"/>
      <c r="CH44" s="972"/>
      <c r="CI44" s="973"/>
      <c r="CJ44" s="973"/>
      <c r="CK44" s="973"/>
      <c r="CL44" s="974"/>
      <c r="CM44" s="972"/>
      <c r="CN44" s="973"/>
      <c r="CO44" s="973"/>
      <c r="CP44" s="973"/>
      <c r="CQ44" s="974"/>
      <c r="CR44" s="972"/>
      <c r="CS44" s="973"/>
      <c r="CT44" s="973"/>
      <c r="CU44" s="973"/>
      <c r="CV44" s="974"/>
      <c r="CW44" s="972"/>
      <c r="CX44" s="973"/>
      <c r="CY44" s="973"/>
      <c r="CZ44" s="973"/>
      <c r="DA44" s="974"/>
      <c r="DB44" s="972"/>
      <c r="DC44" s="973"/>
      <c r="DD44" s="973"/>
      <c r="DE44" s="973"/>
      <c r="DF44" s="974"/>
      <c r="DG44" s="972"/>
      <c r="DH44" s="973"/>
      <c r="DI44" s="973"/>
      <c r="DJ44" s="973"/>
      <c r="DK44" s="974"/>
      <c r="DL44" s="972"/>
      <c r="DM44" s="973"/>
      <c r="DN44" s="973"/>
      <c r="DO44" s="973"/>
      <c r="DP44" s="974"/>
      <c r="DQ44" s="972"/>
      <c r="DR44" s="973"/>
      <c r="DS44" s="973"/>
      <c r="DT44" s="973"/>
      <c r="DU44" s="974"/>
      <c r="DV44" s="975"/>
      <c r="DW44" s="976"/>
      <c r="DX44" s="976"/>
      <c r="DY44" s="976"/>
      <c r="DZ44" s="977"/>
      <c r="EA44" s="89"/>
    </row>
    <row r="45" spans="1:131" ht="26.25" customHeight="1" x14ac:dyDescent="0.15">
      <c r="A45" s="98">
        <v>18</v>
      </c>
      <c r="B45" s="1005"/>
      <c r="C45" s="1006"/>
      <c r="D45" s="1006"/>
      <c r="E45" s="1006"/>
      <c r="F45" s="1006"/>
      <c r="G45" s="1006"/>
      <c r="H45" s="1006"/>
      <c r="I45" s="1006"/>
      <c r="J45" s="1006"/>
      <c r="K45" s="1006"/>
      <c r="L45" s="1006"/>
      <c r="M45" s="1006"/>
      <c r="N45" s="1006"/>
      <c r="O45" s="1006"/>
      <c r="P45" s="1007"/>
      <c r="Q45" s="1013"/>
      <c r="R45" s="1014"/>
      <c r="S45" s="1014"/>
      <c r="T45" s="1014"/>
      <c r="U45" s="1014"/>
      <c r="V45" s="1014"/>
      <c r="W45" s="1014"/>
      <c r="X45" s="1014"/>
      <c r="Y45" s="1014"/>
      <c r="Z45" s="1014"/>
      <c r="AA45" s="1014"/>
      <c r="AB45" s="1014"/>
      <c r="AC45" s="1014"/>
      <c r="AD45" s="1014"/>
      <c r="AE45" s="1015"/>
      <c r="AF45" s="1010"/>
      <c r="AG45" s="1011"/>
      <c r="AH45" s="1011"/>
      <c r="AI45" s="1011"/>
      <c r="AJ45" s="1012"/>
      <c r="AK45" s="955"/>
      <c r="AL45" s="946"/>
      <c r="AM45" s="946"/>
      <c r="AN45" s="946"/>
      <c r="AO45" s="946"/>
      <c r="AP45" s="946"/>
      <c r="AQ45" s="946"/>
      <c r="AR45" s="946"/>
      <c r="AS45" s="946"/>
      <c r="AT45" s="946"/>
      <c r="AU45" s="946"/>
      <c r="AV45" s="946"/>
      <c r="AW45" s="946"/>
      <c r="AX45" s="946"/>
      <c r="AY45" s="946"/>
      <c r="AZ45" s="1016"/>
      <c r="BA45" s="1016"/>
      <c r="BB45" s="1016"/>
      <c r="BC45" s="1016"/>
      <c r="BD45" s="1016"/>
      <c r="BE45" s="947"/>
      <c r="BF45" s="947"/>
      <c r="BG45" s="947"/>
      <c r="BH45" s="947"/>
      <c r="BI45" s="948"/>
      <c r="BJ45" s="91"/>
      <c r="BK45" s="91"/>
      <c r="BL45" s="91"/>
      <c r="BM45" s="91"/>
      <c r="BN45" s="91"/>
      <c r="BO45" s="101"/>
      <c r="BP45" s="101"/>
      <c r="BQ45" s="98">
        <v>39</v>
      </c>
      <c r="BR45" s="99"/>
      <c r="BS45" s="975"/>
      <c r="BT45" s="976"/>
      <c r="BU45" s="976"/>
      <c r="BV45" s="976"/>
      <c r="BW45" s="976"/>
      <c r="BX45" s="976"/>
      <c r="BY45" s="976"/>
      <c r="BZ45" s="976"/>
      <c r="CA45" s="976"/>
      <c r="CB45" s="976"/>
      <c r="CC45" s="976"/>
      <c r="CD45" s="976"/>
      <c r="CE45" s="976"/>
      <c r="CF45" s="976"/>
      <c r="CG45" s="991"/>
      <c r="CH45" s="972"/>
      <c r="CI45" s="973"/>
      <c r="CJ45" s="973"/>
      <c r="CK45" s="973"/>
      <c r="CL45" s="974"/>
      <c r="CM45" s="972"/>
      <c r="CN45" s="973"/>
      <c r="CO45" s="973"/>
      <c r="CP45" s="973"/>
      <c r="CQ45" s="974"/>
      <c r="CR45" s="972"/>
      <c r="CS45" s="973"/>
      <c r="CT45" s="973"/>
      <c r="CU45" s="973"/>
      <c r="CV45" s="974"/>
      <c r="CW45" s="972"/>
      <c r="CX45" s="973"/>
      <c r="CY45" s="973"/>
      <c r="CZ45" s="973"/>
      <c r="DA45" s="974"/>
      <c r="DB45" s="972"/>
      <c r="DC45" s="973"/>
      <c r="DD45" s="973"/>
      <c r="DE45" s="973"/>
      <c r="DF45" s="974"/>
      <c r="DG45" s="972"/>
      <c r="DH45" s="973"/>
      <c r="DI45" s="973"/>
      <c r="DJ45" s="973"/>
      <c r="DK45" s="974"/>
      <c r="DL45" s="972"/>
      <c r="DM45" s="973"/>
      <c r="DN45" s="973"/>
      <c r="DO45" s="973"/>
      <c r="DP45" s="974"/>
      <c r="DQ45" s="972"/>
      <c r="DR45" s="973"/>
      <c r="DS45" s="973"/>
      <c r="DT45" s="973"/>
      <c r="DU45" s="974"/>
      <c r="DV45" s="975"/>
      <c r="DW45" s="976"/>
      <c r="DX45" s="976"/>
      <c r="DY45" s="976"/>
      <c r="DZ45" s="977"/>
      <c r="EA45" s="89"/>
    </row>
    <row r="46" spans="1:131" ht="26.25" customHeight="1" x14ac:dyDescent="0.15">
      <c r="A46" s="98">
        <v>19</v>
      </c>
      <c r="B46" s="1005"/>
      <c r="C46" s="1006"/>
      <c r="D46" s="1006"/>
      <c r="E46" s="1006"/>
      <c r="F46" s="1006"/>
      <c r="G46" s="1006"/>
      <c r="H46" s="1006"/>
      <c r="I46" s="1006"/>
      <c r="J46" s="1006"/>
      <c r="K46" s="1006"/>
      <c r="L46" s="1006"/>
      <c r="M46" s="1006"/>
      <c r="N46" s="1006"/>
      <c r="O46" s="1006"/>
      <c r="P46" s="1007"/>
      <c r="Q46" s="1013"/>
      <c r="R46" s="1014"/>
      <c r="S46" s="1014"/>
      <c r="T46" s="1014"/>
      <c r="U46" s="1014"/>
      <c r="V46" s="1014"/>
      <c r="W46" s="1014"/>
      <c r="X46" s="1014"/>
      <c r="Y46" s="1014"/>
      <c r="Z46" s="1014"/>
      <c r="AA46" s="1014"/>
      <c r="AB46" s="1014"/>
      <c r="AC46" s="1014"/>
      <c r="AD46" s="1014"/>
      <c r="AE46" s="1015"/>
      <c r="AF46" s="1010"/>
      <c r="AG46" s="1011"/>
      <c r="AH46" s="1011"/>
      <c r="AI46" s="1011"/>
      <c r="AJ46" s="1012"/>
      <c r="AK46" s="955"/>
      <c r="AL46" s="946"/>
      <c r="AM46" s="946"/>
      <c r="AN46" s="946"/>
      <c r="AO46" s="946"/>
      <c r="AP46" s="946"/>
      <c r="AQ46" s="946"/>
      <c r="AR46" s="946"/>
      <c r="AS46" s="946"/>
      <c r="AT46" s="946"/>
      <c r="AU46" s="946"/>
      <c r="AV46" s="946"/>
      <c r="AW46" s="946"/>
      <c r="AX46" s="946"/>
      <c r="AY46" s="946"/>
      <c r="AZ46" s="1016"/>
      <c r="BA46" s="1016"/>
      <c r="BB46" s="1016"/>
      <c r="BC46" s="1016"/>
      <c r="BD46" s="1016"/>
      <c r="BE46" s="947"/>
      <c r="BF46" s="947"/>
      <c r="BG46" s="947"/>
      <c r="BH46" s="947"/>
      <c r="BI46" s="948"/>
      <c r="BJ46" s="91"/>
      <c r="BK46" s="91"/>
      <c r="BL46" s="91"/>
      <c r="BM46" s="91"/>
      <c r="BN46" s="91"/>
      <c r="BO46" s="101"/>
      <c r="BP46" s="101"/>
      <c r="BQ46" s="98">
        <v>40</v>
      </c>
      <c r="BR46" s="99"/>
      <c r="BS46" s="975"/>
      <c r="BT46" s="976"/>
      <c r="BU46" s="976"/>
      <c r="BV46" s="976"/>
      <c r="BW46" s="976"/>
      <c r="BX46" s="976"/>
      <c r="BY46" s="976"/>
      <c r="BZ46" s="976"/>
      <c r="CA46" s="976"/>
      <c r="CB46" s="976"/>
      <c r="CC46" s="976"/>
      <c r="CD46" s="976"/>
      <c r="CE46" s="976"/>
      <c r="CF46" s="976"/>
      <c r="CG46" s="991"/>
      <c r="CH46" s="972"/>
      <c r="CI46" s="973"/>
      <c r="CJ46" s="973"/>
      <c r="CK46" s="973"/>
      <c r="CL46" s="974"/>
      <c r="CM46" s="972"/>
      <c r="CN46" s="973"/>
      <c r="CO46" s="973"/>
      <c r="CP46" s="973"/>
      <c r="CQ46" s="974"/>
      <c r="CR46" s="972"/>
      <c r="CS46" s="973"/>
      <c r="CT46" s="973"/>
      <c r="CU46" s="973"/>
      <c r="CV46" s="974"/>
      <c r="CW46" s="972"/>
      <c r="CX46" s="973"/>
      <c r="CY46" s="973"/>
      <c r="CZ46" s="973"/>
      <c r="DA46" s="974"/>
      <c r="DB46" s="972"/>
      <c r="DC46" s="973"/>
      <c r="DD46" s="973"/>
      <c r="DE46" s="973"/>
      <c r="DF46" s="974"/>
      <c r="DG46" s="972"/>
      <c r="DH46" s="973"/>
      <c r="DI46" s="973"/>
      <c r="DJ46" s="973"/>
      <c r="DK46" s="974"/>
      <c r="DL46" s="972"/>
      <c r="DM46" s="973"/>
      <c r="DN46" s="973"/>
      <c r="DO46" s="973"/>
      <c r="DP46" s="974"/>
      <c r="DQ46" s="972"/>
      <c r="DR46" s="973"/>
      <c r="DS46" s="973"/>
      <c r="DT46" s="973"/>
      <c r="DU46" s="974"/>
      <c r="DV46" s="975"/>
      <c r="DW46" s="976"/>
      <c r="DX46" s="976"/>
      <c r="DY46" s="976"/>
      <c r="DZ46" s="977"/>
      <c r="EA46" s="89"/>
    </row>
    <row r="47" spans="1:131" ht="26.25" customHeight="1" x14ac:dyDescent="0.15">
      <c r="A47" s="98">
        <v>20</v>
      </c>
      <c r="B47" s="1005"/>
      <c r="C47" s="1006"/>
      <c r="D47" s="1006"/>
      <c r="E47" s="1006"/>
      <c r="F47" s="1006"/>
      <c r="G47" s="1006"/>
      <c r="H47" s="1006"/>
      <c r="I47" s="1006"/>
      <c r="J47" s="1006"/>
      <c r="K47" s="1006"/>
      <c r="L47" s="1006"/>
      <c r="M47" s="1006"/>
      <c r="N47" s="1006"/>
      <c r="O47" s="1006"/>
      <c r="P47" s="1007"/>
      <c r="Q47" s="1013"/>
      <c r="R47" s="1014"/>
      <c r="S47" s="1014"/>
      <c r="T47" s="1014"/>
      <c r="U47" s="1014"/>
      <c r="V47" s="1014"/>
      <c r="W47" s="1014"/>
      <c r="X47" s="1014"/>
      <c r="Y47" s="1014"/>
      <c r="Z47" s="1014"/>
      <c r="AA47" s="1014"/>
      <c r="AB47" s="1014"/>
      <c r="AC47" s="1014"/>
      <c r="AD47" s="1014"/>
      <c r="AE47" s="1015"/>
      <c r="AF47" s="1010"/>
      <c r="AG47" s="1011"/>
      <c r="AH47" s="1011"/>
      <c r="AI47" s="1011"/>
      <c r="AJ47" s="1012"/>
      <c r="AK47" s="955"/>
      <c r="AL47" s="946"/>
      <c r="AM47" s="946"/>
      <c r="AN47" s="946"/>
      <c r="AO47" s="946"/>
      <c r="AP47" s="946"/>
      <c r="AQ47" s="946"/>
      <c r="AR47" s="946"/>
      <c r="AS47" s="946"/>
      <c r="AT47" s="946"/>
      <c r="AU47" s="946"/>
      <c r="AV47" s="946"/>
      <c r="AW47" s="946"/>
      <c r="AX47" s="946"/>
      <c r="AY47" s="946"/>
      <c r="AZ47" s="1016"/>
      <c r="BA47" s="1016"/>
      <c r="BB47" s="1016"/>
      <c r="BC47" s="1016"/>
      <c r="BD47" s="1016"/>
      <c r="BE47" s="947"/>
      <c r="BF47" s="947"/>
      <c r="BG47" s="947"/>
      <c r="BH47" s="947"/>
      <c r="BI47" s="948"/>
      <c r="BJ47" s="91"/>
      <c r="BK47" s="91"/>
      <c r="BL47" s="91"/>
      <c r="BM47" s="91"/>
      <c r="BN47" s="91"/>
      <c r="BO47" s="101"/>
      <c r="BP47" s="101"/>
      <c r="BQ47" s="98">
        <v>41</v>
      </c>
      <c r="BR47" s="99"/>
      <c r="BS47" s="975"/>
      <c r="BT47" s="976"/>
      <c r="BU47" s="976"/>
      <c r="BV47" s="976"/>
      <c r="BW47" s="976"/>
      <c r="BX47" s="976"/>
      <c r="BY47" s="976"/>
      <c r="BZ47" s="976"/>
      <c r="CA47" s="976"/>
      <c r="CB47" s="976"/>
      <c r="CC47" s="976"/>
      <c r="CD47" s="976"/>
      <c r="CE47" s="976"/>
      <c r="CF47" s="976"/>
      <c r="CG47" s="991"/>
      <c r="CH47" s="972"/>
      <c r="CI47" s="973"/>
      <c r="CJ47" s="973"/>
      <c r="CK47" s="973"/>
      <c r="CL47" s="974"/>
      <c r="CM47" s="972"/>
      <c r="CN47" s="973"/>
      <c r="CO47" s="973"/>
      <c r="CP47" s="973"/>
      <c r="CQ47" s="974"/>
      <c r="CR47" s="972"/>
      <c r="CS47" s="973"/>
      <c r="CT47" s="973"/>
      <c r="CU47" s="973"/>
      <c r="CV47" s="974"/>
      <c r="CW47" s="972"/>
      <c r="CX47" s="973"/>
      <c r="CY47" s="973"/>
      <c r="CZ47" s="973"/>
      <c r="DA47" s="974"/>
      <c r="DB47" s="972"/>
      <c r="DC47" s="973"/>
      <c r="DD47" s="973"/>
      <c r="DE47" s="973"/>
      <c r="DF47" s="974"/>
      <c r="DG47" s="972"/>
      <c r="DH47" s="973"/>
      <c r="DI47" s="973"/>
      <c r="DJ47" s="973"/>
      <c r="DK47" s="974"/>
      <c r="DL47" s="972"/>
      <c r="DM47" s="973"/>
      <c r="DN47" s="973"/>
      <c r="DO47" s="973"/>
      <c r="DP47" s="974"/>
      <c r="DQ47" s="972"/>
      <c r="DR47" s="973"/>
      <c r="DS47" s="973"/>
      <c r="DT47" s="973"/>
      <c r="DU47" s="974"/>
      <c r="DV47" s="975"/>
      <c r="DW47" s="976"/>
      <c r="DX47" s="976"/>
      <c r="DY47" s="976"/>
      <c r="DZ47" s="977"/>
      <c r="EA47" s="89"/>
    </row>
    <row r="48" spans="1:131" ht="26.25" customHeight="1" x14ac:dyDescent="0.15">
      <c r="A48" s="98">
        <v>21</v>
      </c>
      <c r="B48" s="1005"/>
      <c r="C48" s="1006"/>
      <c r="D48" s="1006"/>
      <c r="E48" s="1006"/>
      <c r="F48" s="1006"/>
      <c r="G48" s="1006"/>
      <c r="H48" s="1006"/>
      <c r="I48" s="1006"/>
      <c r="J48" s="1006"/>
      <c r="K48" s="1006"/>
      <c r="L48" s="1006"/>
      <c r="M48" s="1006"/>
      <c r="N48" s="1006"/>
      <c r="O48" s="1006"/>
      <c r="P48" s="1007"/>
      <c r="Q48" s="1013"/>
      <c r="R48" s="1014"/>
      <c r="S48" s="1014"/>
      <c r="T48" s="1014"/>
      <c r="U48" s="1014"/>
      <c r="V48" s="1014"/>
      <c r="W48" s="1014"/>
      <c r="X48" s="1014"/>
      <c r="Y48" s="1014"/>
      <c r="Z48" s="1014"/>
      <c r="AA48" s="1014"/>
      <c r="AB48" s="1014"/>
      <c r="AC48" s="1014"/>
      <c r="AD48" s="1014"/>
      <c r="AE48" s="1015"/>
      <c r="AF48" s="1010"/>
      <c r="AG48" s="1011"/>
      <c r="AH48" s="1011"/>
      <c r="AI48" s="1011"/>
      <c r="AJ48" s="1012"/>
      <c r="AK48" s="955"/>
      <c r="AL48" s="946"/>
      <c r="AM48" s="946"/>
      <c r="AN48" s="946"/>
      <c r="AO48" s="946"/>
      <c r="AP48" s="946"/>
      <c r="AQ48" s="946"/>
      <c r="AR48" s="946"/>
      <c r="AS48" s="946"/>
      <c r="AT48" s="946"/>
      <c r="AU48" s="946"/>
      <c r="AV48" s="946"/>
      <c r="AW48" s="946"/>
      <c r="AX48" s="946"/>
      <c r="AY48" s="946"/>
      <c r="AZ48" s="1016"/>
      <c r="BA48" s="1016"/>
      <c r="BB48" s="1016"/>
      <c r="BC48" s="1016"/>
      <c r="BD48" s="1016"/>
      <c r="BE48" s="947"/>
      <c r="BF48" s="947"/>
      <c r="BG48" s="947"/>
      <c r="BH48" s="947"/>
      <c r="BI48" s="948"/>
      <c r="BJ48" s="91"/>
      <c r="BK48" s="91"/>
      <c r="BL48" s="91"/>
      <c r="BM48" s="91"/>
      <c r="BN48" s="91"/>
      <c r="BO48" s="101"/>
      <c r="BP48" s="101"/>
      <c r="BQ48" s="98">
        <v>42</v>
      </c>
      <c r="BR48" s="99"/>
      <c r="BS48" s="975"/>
      <c r="BT48" s="976"/>
      <c r="BU48" s="976"/>
      <c r="BV48" s="976"/>
      <c r="BW48" s="976"/>
      <c r="BX48" s="976"/>
      <c r="BY48" s="976"/>
      <c r="BZ48" s="976"/>
      <c r="CA48" s="976"/>
      <c r="CB48" s="976"/>
      <c r="CC48" s="976"/>
      <c r="CD48" s="976"/>
      <c r="CE48" s="976"/>
      <c r="CF48" s="976"/>
      <c r="CG48" s="991"/>
      <c r="CH48" s="972"/>
      <c r="CI48" s="973"/>
      <c r="CJ48" s="973"/>
      <c r="CK48" s="973"/>
      <c r="CL48" s="974"/>
      <c r="CM48" s="972"/>
      <c r="CN48" s="973"/>
      <c r="CO48" s="973"/>
      <c r="CP48" s="973"/>
      <c r="CQ48" s="974"/>
      <c r="CR48" s="972"/>
      <c r="CS48" s="973"/>
      <c r="CT48" s="973"/>
      <c r="CU48" s="973"/>
      <c r="CV48" s="974"/>
      <c r="CW48" s="972"/>
      <c r="CX48" s="973"/>
      <c r="CY48" s="973"/>
      <c r="CZ48" s="973"/>
      <c r="DA48" s="974"/>
      <c r="DB48" s="972"/>
      <c r="DC48" s="973"/>
      <c r="DD48" s="973"/>
      <c r="DE48" s="973"/>
      <c r="DF48" s="974"/>
      <c r="DG48" s="972"/>
      <c r="DH48" s="973"/>
      <c r="DI48" s="973"/>
      <c r="DJ48" s="973"/>
      <c r="DK48" s="974"/>
      <c r="DL48" s="972"/>
      <c r="DM48" s="973"/>
      <c r="DN48" s="973"/>
      <c r="DO48" s="973"/>
      <c r="DP48" s="974"/>
      <c r="DQ48" s="972"/>
      <c r="DR48" s="973"/>
      <c r="DS48" s="973"/>
      <c r="DT48" s="973"/>
      <c r="DU48" s="974"/>
      <c r="DV48" s="975"/>
      <c r="DW48" s="976"/>
      <c r="DX48" s="976"/>
      <c r="DY48" s="976"/>
      <c r="DZ48" s="977"/>
      <c r="EA48" s="89"/>
    </row>
    <row r="49" spans="1:131" ht="26.25" customHeight="1" x14ac:dyDescent="0.15">
      <c r="A49" s="98">
        <v>22</v>
      </c>
      <c r="B49" s="1005"/>
      <c r="C49" s="1006"/>
      <c r="D49" s="1006"/>
      <c r="E49" s="1006"/>
      <c r="F49" s="1006"/>
      <c r="G49" s="1006"/>
      <c r="H49" s="1006"/>
      <c r="I49" s="1006"/>
      <c r="J49" s="1006"/>
      <c r="K49" s="1006"/>
      <c r="L49" s="1006"/>
      <c r="M49" s="1006"/>
      <c r="N49" s="1006"/>
      <c r="O49" s="1006"/>
      <c r="P49" s="1007"/>
      <c r="Q49" s="1013"/>
      <c r="R49" s="1014"/>
      <c r="S49" s="1014"/>
      <c r="T49" s="1014"/>
      <c r="U49" s="1014"/>
      <c r="V49" s="1014"/>
      <c r="W49" s="1014"/>
      <c r="X49" s="1014"/>
      <c r="Y49" s="1014"/>
      <c r="Z49" s="1014"/>
      <c r="AA49" s="1014"/>
      <c r="AB49" s="1014"/>
      <c r="AC49" s="1014"/>
      <c r="AD49" s="1014"/>
      <c r="AE49" s="1015"/>
      <c r="AF49" s="1010"/>
      <c r="AG49" s="1011"/>
      <c r="AH49" s="1011"/>
      <c r="AI49" s="1011"/>
      <c r="AJ49" s="1012"/>
      <c r="AK49" s="955"/>
      <c r="AL49" s="946"/>
      <c r="AM49" s="946"/>
      <c r="AN49" s="946"/>
      <c r="AO49" s="946"/>
      <c r="AP49" s="946"/>
      <c r="AQ49" s="946"/>
      <c r="AR49" s="946"/>
      <c r="AS49" s="946"/>
      <c r="AT49" s="946"/>
      <c r="AU49" s="946"/>
      <c r="AV49" s="946"/>
      <c r="AW49" s="946"/>
      <c r="AX49" s="946"/>
      <c r="AY49" s="946"/>
      <c r="AZ49" s="1016"/>
      <c r="BA49" s="1016"/>
      <c r="BB49" s="1016"/>
      <c r="BC49" s="1016"/>
      <c r="BD49" s="1016"/>
      <c r="BE49" s="947"/>
      <c r="BF49" s="947"/>
      <c r="BG49" s="947"/>
      <c r="BH49" s="947"/>
      <c r="BI49" s="948"/>
      <c r="BJ49" s="91"/>
      <c r="BK49" s="91"/>
      <c r="BL49" s="91"/>
      <c r="BM49" s="91"/>
      <c r="BN49" s="91"/>
      <c r="BO49" s="101"/>
      <c r="BP49" s="101"/>
      <c r="BQ49" s="98">
        <v>43</v>
      </c>
      <c r="BR49" s="99"/>
      <c r="BS49" s="975"/>
      <c r="BT49" s="976"/>
      <c r="BU49" s="976"/>
      <c r="BV49" s="976"/>
      <c r="BW49" s="976"/>
      <c r="BX49" s="976"/>
      <c r="BY49" s="976"/>
      <c r="BZ49" s="976"/>
      <c r="CA49" s="976"/>
      <c r="CB49" s="976"/>
      <c r="CC49" s="976"/>
      <c r="CD49" s="976"/>
      <c r="CE49" s="976"/>
      <c r="CF49" s="976"/>
      <c r="CG49" s="991"/>
      <c r="CH49" s="972"/>
      <c r="CI49" s="973"/>
      <c r="CJ49" s="973"/>
      <c r="CK49" s="973"/>
      <c r="CL49" s="974"/>
      <c r="CM49" s="972"/>
      <c r="CN49" s="973"/>
      <c r="CO49" s="973"/>
      <c r="CP49" s="973"/>
      <c r="CQ49" s="974"/>
      <c r="CR49" s="972"/>
      <c r="CS49" s="973"/>
      <c r="CT49" s="973"/>
      <c r="CU49" s="973"/>
      <c r="CV49" s="974"/>
      <c r="CW49" s="972"/>
      <c r="CX49" s="973"/>
      <c r="CY49" s="973"/>
      <c r="CZ49" s="973"/>
      <c r="DA49" s="974"/>
      <c r="DB49" s="972"/>
      <c r="DC49" s="973"/>
      <c r="DD49" s="973"/>
      <c r="DE49" s="973"/>
      <c r="DF49" s="974"/>
      <c r="DG49" s="972"/>
      <c r="DH49" s="973"/>
      <c r="DI49" s="973"/>
      <c r="DJ49" s="973"/>
      <c r="DK49" s="974"/>
      <c r="DL49" s="972"/>
      <c r="DM49" s="973"/>
      <c r="DN49" s="973"/>
      <c r="DO49" s="973"/>
      <c r="DP49" s="974"/>
      <c r="DQ49" s="972"/>
      <c r="DR49" s="973"/>
      <c r="DS49" s="973"/>
      <c r="DT49" s="973"/>
      <c r="DU49" s="974"/>
      <c r="DV49" s="975"/>
      <c r="DW49" s="976"/>
      <c r="DX49" s="976"/>
      <c r="DY49" s="976"/>
      <c r="DZ49" s="977"/>
      <c r="EA49" s="89"/>
    </row>
    <row r="50" spans="1:131" ht="26.25" customHeight="1" x14ac:dyDescent="0.15">
      <c r="A50" s="98">
        <v>23</v>
      </c>
      <c r="B50" s="1005"/>
      <c r="C50" s="1006"/>
      <c r="D50" s="1006"/>
      <c r="E50" s="1006"/>
      <c r="F50" s="1006"/>
      <c r="G50" s="1006"/>
      <c r="H50" s="1006"/>
      <c r="I50" s="1006"/>
      <c r="J50" s="1006"/>
      <c r="K50" s="1006"/>
      <c r="L50" s="1006"/>
      <c r="M50" s="1006"/>
      <c r="N50" s="1006"/>
      <c r="O50" s="1006"/>
      <c r="P50" s="1007"/>
      <c r="Q50" s="1008"/>
      <c r="R50" s="1000"/>
      <c r="S50" s="1000"/>
      <c r="T50" s="1000"/>
      <c r="U50" s="1000"/>
      <c r="V50" s="1000"/>
      <c r="W50" s="1000"/>
      <c r="X50" s="1000"/>
      <c r="Y50" s="1000"/>
      <c r="Z50" s="1000"/>
      <c r="AA50" s="1000"/>
      <c r="AB50" s="1000"/>
      <c r="AC50" s="1000"/>
      <c r="AD50" s="1000"/>
      <c r="AE50" s="1009"/>
      <c r="AF50" s="1010"/>
      <c r="AG50" s="1011"/>
      <c r="AH50" s="1011"/>
      <c r="AI50" s="1011"/>
      <c r="AJ50" s="1012"/>
      <c r="AK50" s="999"/>
      <c r="AL50" s="1000"/>
      <c r="AM50" s="1000"/>
      <c r="AN50" s="1000"/>
      <c r="AO50" s="1000"/>
      <c r="AP50" s="1000"/>
      <c r="AQ50" s="1000"/>
      <c r="AR50" s="1000"/>
      <c r="AS50" s="1000"/>
      <c r="AT50" s="1000"/>
      <c r="AU50" s="1000"/>
      <c r="AV50" s="1000"/>
      <c r="AW50" s="1000"/>
      <c r="AX50" s="1000"/>
      <c r="AY50" s="1000"/>
      <c r="AZ50" s="1001"/>
      <c r="BA50" s="1001"/>
      <c r="BB50" s="1001"/>
      <c r="BC50" s="1001"/>
      <c r="BD50" s="1001"/>
      <c r="BE50" s="947"/>
      <c r="BF50" s="947"/>
      <c r="BG50" s="947"/>
      <c r="BH50" s="947"/>
      <c r="BI50" s="948"/>
      <c r="BJ50" s="91"/>
      <c r="BK50" s="91"/>
      <c r="BL50" s="91"/>
      <c r="BM50" s="91"/>
      <c r="BN50" s="91"/>
      <c r="BO50" s="101"/>
      <c r="BP50" s="101"/>
      <c r="BQ50" s="98">
        <v>44</v>
      </c>
      <c r="BR50" s="99"/>
      <c r="BS50" s="975"/>
      <c r="BT50" s="976"/>
      <c r="BU50" s="976"/>
      <c r="BV50" s="976"/>
      <c r="BW50" s="976"/>
      <c r="BX50" s="976"/>
      <c r="BY50" s="976"/>
      <c r="BZ50" s="976"/>
      <c r="CA50" s="976"/>
      <c r="CB50" s="976"/>
      <c r="CC50" s="976"/>
      <c r="CD50" s="976"/>
      <c r="CE50" s="976"/>
      <c r="CF50" s="976"/>
      <c r="CG50" s="991"/>
      <c r="CH50" s="972"/>
      <c r="CI50" s="973"/>
      <c r="CJ50" s="973"/>
      <c r="CK50" s="973"/>
      <c r="CL50" s="974"/>
      <c r="CM50" s="972"/>
      <c r="CN50" s="973"/>
      <c r="CO50" s="973"/>
      <c r="CP50" s="973"/>
      <c r="CQ50" s="974"/>
      <c r="CR50" s="972"/>
      <c r="CS50" s="973"/>
      <c r="CT50" s="973"/>
      <c r="CU50" s="973"/>
      <c r="CV50" s="974"/>
      <c r="CW50" s="972"/>
      <c r="CX50" s="973"/>
      <c r="CY50" s="973"/>
      <c r="CZ50" s="973"/>
      <c r="DA50" s="974"/>
      <c r="DB50" s="972"/>
      <c r="DC50" s="973"/>
      <c r="DD50" s="973"/>
      <c r="DE50" s="973"/>
      <c r="DF50" s="974"/>
      <c r="DG50" s="972"/>
      <c r="DH50" s="973"/>
      <c r="DI50" s="973"/>
      <c r="DJ50" s="973"/>
      <c r="DK50" s="974"/>
      <c r="DL50" s="972"/>
      <c r="DM50" s="973"/>
      <c r="DN50" s="973"/>
      <c r="DO50" s="973"/>
      <c r="DP50" s="974"/>
      <c r="DQ50" s="972"/>
      <c r="DR50" s="973"/>
      <c r="DS50" s="973"/>
      <c r="DT50" s="973"/>
      <c r="DU50" s="974"/>
      <c r="DV50" s="975"/>
      <c r="DW50" s="976"/>
      <c r="DX50" s="976"/>
      <c r="DY50" s="976"/>
      <c r="DZ50" s="977"/>
      <c r="EA50" s="89"/>
    </row>
    <row r="51" spans="1:131" ht="26.25" customHeight="1" x14ac:dyDescent="0.15">
      <c r="A51" s="98">
        <v>24</v>
      </c>
      <c r="B51" s="1005"/>
      <c r="C51" s="1006"/>
      <c r="D51" s="1006"/>
      <c r="E51" s="1006"/>
      <c r="F51" s="1006"/>
      <c r="G51" s="1006"/>
      <c r="H51" s="1006"/>
      <c r="I51" s="1006"/>
      <c r="J51" s="1006"/>
      <c r="K51" s="1006"/>
      <c r="L51" s="1006"/>
      <c r="M51" s="1006"/>
      <c r="N51" s="1006"/>
      <c r="O51" s="1006"/>
      <c r="P51" s="1007"/>
      <c r="Q51" s="1008"/>
      <c r="R51" s="1000"/>
      <c r="S51" s="1000"/>
      <c r="T51" s="1000"/>
      <c r="U51" s="1000"/>
      <c r="V51" s="1000"/>
      <c r="W51" s="1000"/>
      <c r="X51" s="1000"/>
      <c r="Y51" s="1000"/>
      <c r="Z51" s="1000"/>
      <c r="AA51" s="1000"/>
      <c r="AB51" s="1000"/>
      <c r="AC51" s="1000"/>
      <c r="AD51" s="1000"/>
      <c r="AE51" s="1009"/>
      <c r="AF51" s="1010"/>
      <c r="AG51" s="1011"/>
      <c r="AH51" s="1011"/>
      <c r="AI51" s="1011"/>
      <c r="AJ51" s="1012"/>
      <c r="AK51" s="999"/>
      <c r="AL51" s="1000"/>
      <c r="AM51" s="1000"/>
      <c r="AN51" s="1000"/>
      <c r="AO51" s="1000"/>
      <c r="AP51" s="1000"/>
      <c r="AQ51" s="1000"/>
      <c r="AR51" s="1000"/>
      <c r="AS51" s="1000"/>
      <c r="AT51" s="1000"/>
      <c r="AU51" s="1000"/>
      <c r="AV51" s="1000"/>
      <c r="AW51" s="1000"/>
      <c r="AX51" s="1000"/>
      <c r="AY51" s="1000"/>
      <c r="AZ51" s="1001"/>
      <c r="BA51" s="1001"/>
      <c r="BB51" s="1001"/>
      <c r="BC51" s="1001"/>
      <c r="BD51" s="1001"/>
      <c r="BE51" s="947"/>
      <c r="BF51" s="947"/>
      <c r="BG51" s="947"/>
      <c r="BH51" s="947"/>
      <c r="BI51" s="948"/>
      <c r="BJ51" s="91"/>
      <c r="BK51" s="91"/>
      <c r="BL51" s="91"/>
      <c r="BM51" s="91"/>
      <c r="BN51" s="91"/>
      <c r="BO51" s="101"/>
      <c r="BP51" s="101"/>
      <c r="BQ51" s="98">
        <v>45</v>
      </c>
      <c r="BR51" s="99"/>
      <c r="BS51" s="975"/>
      <c r="BT51" s="976"/>
      <c r="BU51" s="976"/>
      <c r="BV51" s="976"/>
      <c r="BW51" s="976"/>
      <c r="BX51" s="976"/>
      <c r="BY51" s="976"/>
      <c r="BZ51" s="976"/>
      <c r="CA51" s="976"/>
      <c r="CB51" s="976"/>
      <c r="CC51" s="976"/>
      <c r="CD51" s="976"/>
      <c r="CE51" s="976"/>
      <c r="CF51" s="976"/>
      <c r="CG51" s="991"/>
      <c r="CH51" s="972"/>
      <c r="CI51" s="973"/>
      <c r="CJ51" s="973"/>
      <c r="CK51" s="973"/>
      <c r="CL51" s="974"/>
      <c r="CM51" s="972"/>
      <c r="CN51" s="973"/>
      <c r="CO51" s="973"/>
      <c r="CP51" s="973"/>
      <c r="CQ51" s="974"/>
      <c r="CR51" s="972"/>
      <c r="CS51" s="973"/>
      <c r="CT51" s="973"/>
      <c r="CU51" s="973"/>
      <c r="CV51" s="974"/>
      <c r="CW51" s="972"/>
      <c r="CX51" s="973"/>
      <c r="CY51" s="973"/>
      <c r="CZ51" s="973"/>
      <c r="DA51" s="974"/>
      <c r="DB51" s="972"/>
      <c r="DC51" s="973"/>
      <c r="DD51" s="973"/>
      <c r="DE51" s="973"/>
      <c r="DF51" s="974"/>
      <c r="DG51" s="972"/>
      <c r="DH51" s="973"/>
      <c r="DI51" s="973"/>
      <c r="DJ51" s="973"/>
      <c r="DK51" s="974"/>
      <c r="DL51" s="972"/>
      <c r="DM51" s="973"/>
      <c r="DN51" s="973"/>
      <c r="DO51" s="973"/>
      <c r="DP51" s="974"/>
      <c r="DQ51" s="972"/>
      <c r="DR51" s="973"/>
      <c r="DS51" s="973"/>
      <c r="DT51" s="973"/>
      <c r="DU51" s="974"/>
      <c r="DV51" s="975"/>
      <c r="DW51" s="976"/>
      <c r="DX51" s="976"/>
      <c r="DY51" s="976"/>
      <c r="DZ51" s="977"/>
      <c r="EA51" s="89"/>
    </row>
    <row r="52" spans="1:131" ht="26.25" customHeight="1" x14ac:dyDescent="0.15">
      <c r="A52" s="98">
        <v>25</v>
      </c>
      <c r="B52" s="1005"/>
      <c r="C52" s="1006"/>
      <c r="D52" s="1006"/>
      <c r="E52" s="1006"/>
      <c r="F52" s="1006"/>
      <c r="G52" s="1006"/>
      <c r="H52" s="1006"/>
      <c r="I52" s="1006"/>
      <c r="J52" s="1006"/>
      <c r="K52" s="1006"/>
      <c r="L52" s="1006"/>
      <c r="M52" s="1006"/>
      <c r="N52" s="1006"/>
      <c r="O52" s="1006"/>
      <c r="P52" s="1007"/>
      <c r="Q52" s="1008"/>
      <c r="R52" s="1000"/>
      <c r="S52" s="1000"/>
      <c r="T52" s="1000"/>
      <c r="U52" s="1000"/>
      <c r="V52" s="1000"/>
      <c r="W52" s="1000"/>
      <c r="X52" s="1000"/>
      <c r="Y52" s="1000"/>
      <c r="Z52" s="1000"/>
      <c r="AA52" s="1000"/>
      <c r="AB52" s="1000"/>
      <c r="AC52" s="1000"/>
      <c r="AD52" s="1000"/>
      <c r="AE52" s="1009"/>
      <c r="AF52" s="1010"/>
      <c r="AG52" s="1011"/>
      <c r="AH52" s="1011"/>
      <c r="AI52" s="1011"/>
      <c r="AJ52" s="1012"/>
      <c r="AK52" s="999"/>
      <c r="AL52" s="1000"/>
      <c r="AM52" s="1000"/>
      <c r="AN52" s="1000"/>
      <c r="AO52" s="1000"/>
      <c r="AP52" s="1000"/>
      <c r="AQ52" s="1000"/>
      <c r="AR52" s="1000"/>
      <c r="AS52" s="1000"/>
      <c r="AT52" s="1000"/>
      <c r="AU52" s="1000"/>
      <c r="AV52" s="1000"/>
      <c r="AW52" s="1000"/>
      <c r="AX52" s="1000"/>
      <c r="AY52" s="1000"/>
      <c r="AZ52" s="1001"/>
      <c r="BA52" s="1001"/>
      <c r="BB52" s="1001"/>
      <c r="BC52" s="1001"/>
      <c r="BD52" s="1001"/>
      <c r="BE52" s="947"/>
      <c r="BF52" s="947"/>
      <c r="BG52" s="947"/>
      <c r="BH52" s="947"/>
      <c r="BI52" s="948"/>
      <c r="BJ52" s="91"/>
      <c r="BK52" s="91"/>
      <c r="BL52" s="91"/>
      <c r="BM52" s="91"/>
      <c r="BN52" s="91"/>
      <c r="BO52" s="101"/>
      <c r="BP52" s="101"/>
      <c r="BQ52" s="98">
        <v>46</v>
      </c>
      <c r="BR52" s="99"/>
      <c r="BS52" s="975"/>
      <c r="BT52" s="976"/>
      <c r="BU52" s="976"/>
      <c r="BV52" s="976"/>
      <c r="BW52" s="976"/>
      <c r="BX52" s="976"/>
      <c r="BY52" s="976"/>
      <c r="BZ52" s="976"/>
      <c r="CA52" s="976"/>
      <c r="CB52" s="976"/>
      <c r="CC52" s="976"/>
      <c r="CD52" s="976"/>
      <c r="CE52" s="976"/>
      <c r="CF52" s="976"/>
      <c r="CG52" s="991"/>
      <c r="CH52" s="972"/>
      <c r="CI52" s="973"/>
      <c r="CJ52" s="973"/>
      <c r="CK52" s="973"/>
      <c r="CL52" s="974"/>
      <c r="CM52" s="972"/>
      <c r="CN52" s="973"/>
      <c r="CO52" s="973"/>
      <c r="CP52" s="973"/>
      <c r="CQ52" s="974"/>
      <c r="CR52" s="972"/>
      <c r="CS52" s="973"/>
      <c r="CT52" s="973"/>
      <c r="CU52" s="973"/>
      <c r="CV52" s="974"/>
      <c r="CW52" s="972"/>
      <c r="CX52" s="973"/>
      <c r="CY52" s="973"/>
      <c r="CZ52" s="973"/>
      <c r="DA52" s="974"/>
      <c r="DB52" s="972"/>
      <c r="DC52" s="973"/>
      <c r="DD52" s="973"/>
      <c r="DE52" s="973"/>
      <c r="DF52" s="974"/>
      <c r="DG52" s="972"/>
      <c r="DH52" s="973"/>
      <c r="DI52" s="973"/>
      <c r="DJ52" s="973"/>
      <c r="DK52" s="974"/>
      <c r="DL52" s="972"/>
      <c r="DM52" s="973"/>
      <c r="DN52" s="973"/>
      <c r="DO52" s="973"/>
      <c r="DP52" s="974"/>
      <c r="DQ52" s="972"/>
      <c r="DR52" s="973"/>
      <c r="DS52" s="973"/>
      <c r="DT52" s="973"/>
      <c r="DU52" s="974"/>
      <c r="DV52" s="975"/>
      <c r="DW52" s="976"/>
      <c r="DX52" s="976"/>
      <c r="DY52" s="976"/>
      <c r="DZ52" s="977"/>
      <c r="EA52" s="89"/>
    </row>
    <row r="53" spans="1:131" ht="26.25" customHeight="1" x14ac:dyDescent="0.15">
      <c r="A53" s="98">
        <v>26</v>
      </c>
      <c r="B53" s="1005"/>
      <c r="C53" s="1006"/>
      <c r="D53" s="1006"/>
      <c r="E53" s="1006"/>
      <c r="F53" s="1006"/>
      <c r="G53" s="1006"/>
      <c r="H53" s="1006"/>
      <c r="I53" s="1006"/>
      <c r="J53" s="1006"/>
      <c r="K53" s="1006"/>
      <c r="L53" s="1006"/>
      <c r="M53" s="1006"/>
      <c r="N53" s="1006"/>
      <c r="O53" s="1006"/>
      <c r="P53" s="1007"/>
      <c r="Q53" s="1008"/>
      <c r="R53" s="1000"/>
      <c r="S53" s="1000"/>
      <c r="T53" s="1000"/>
      <c r="U53" s="1000"/>
      <c r="V53" s="1000"/>
      <c r="W53" s="1000"/>
      <c r="X53" s="1000"/>
      <c r="Y53" s="1000"/>
      <c r="Z53" s="1000"/>
      <c r="AA53" s="1000"/>
      <c r="AB53" s="1000"/>
      <c r="AC53" s="1000"/>
      <c r="AD53" s="1000"/>
      <c r="AE53" s="1009"/>
      <c r="AF53" s="1010"/>
      <c r="AG53" s="1011"/>
      <c r="AH53" s="1011"/>
      <c r="AI53" s="1011"/>
      <c r="AJ53" s="1012"/>
      <c r="AK53" s="999"/>
      <c r="AL53" s="1000"/>
      <c r="AM53" s="1000"/>
      <c r="AN53" s="1000"/>
      <c r="AO53" s="1000"/>
      <c r="AP53" s="1000"/>
      <c r="AQ53" s="1000"/>
      <c r="AR53" s="1000"/>
      <c r="AS53" s="1000"/>
      <c r="AT53" s="1000"/>
      <c r="AU53" s="1000"/>
      <c r="AV53" s="1000"/>
      <c r="AW53" s="1000"/>
      <c r="AX53" s="1000"/>
      <c r="AY53" s="1000"/>
      <c r="AZ53" s="1001"/>
      <c r="BA53" s="1001"/>
      <c r="BB53" s="1001"/>
      <c r="BC53" s="1001"/>
      <c r="BD53" s="1001"/>
      <c r="BE53" s="947"/>
      <c r="BF53" s="947"/>
      <c r="BG53" s="947"/>
      <c r="BH53" s="947"/>
      <c r="BI53" s="948"/>
      <c r="BJ53" s="91"/>
      <c r="BK53" s="91"/>
      <c r="BL53" s="91"/>
      <c r="BM53" s="91"/>
      <c r="BN53" s="91"/>
      <c r="BO53" s="101"/>
      <c r="BP53" s="101"/>
      <c r="BQ53" s="98">
        <v>47</v>
      </c>
      <c r="BR53" s="99"/>
      <c r="BS53" s="975"/>
      <c r="BT53" s="976"/>
      <c r="BU53" s="976"/>
      <c r="BV53" s="976"/>
      <c r="BW53" s="976"/>
      <c r="BX53" s="976"/>
      <c r="BY53" s="976"/>
      <c r="BZ53" s="976"/>
      <c r="CA53" s="976"/>
      <c r="CB53" s="976"/>
      <c r="CC53" s="976"/>
      <c r="CD53" s="976"/>
      <c r="CE53" s="976"/>
      <c r="CF53" s="976"/>
      <c r="CG53" s="991"/>
      <c r="CH53" s="972"/>
      <c r="CI53" s="973"/>
      <c r="CJ53" s="973"/>
      <c r="CK53" s="973"/>
      <c r="CL53" s="974"/>
      <c r="CM53" s="972"/>
      <c r="CN53" s="973"/>
      <c r="CO53" s="973"/>
      <c r="CP53" s="973"/>
      <c r="CQ53" s="974"/>
      <c r="CR53" s="972"/>
      <c r="CS53" s="973"/>
      <c r="CT53" s="973"/>
      <c r="CU53" s="973"/>
      <c r="CV53" s="974"/>
      <c r="CW53" s="972"/>
      <c r="CX53" s="973"/>
      <c r="CY53" s="973"/>
      <c r="CZ53" s="973"/>
      <c r="DA53" s="974"/>
      <c r="DB53" s="972"/>
      <c r="DC53" s="973"/>
      <c r="DD53" s="973"/>
      <c r="DE53" s="973"/>
      <c r="DF53" s="974"/>
      <c r="DG53" s="972"/>
      <c r="DH53" s="973"/>
      <c r="DI53" s="973"/>
      <c r="DJ53" s="973"/>
      <c r="DK53" s="974"/>
      <c r="DL53" s="972"/>
      <c r="DM53" s="973"/>
      <c r="DN53" s="973"/>
      <c r="DO53" s="973"/>
      <c r="DP53" s="974"/>
      <c r="DQ53" s="972"/>
      <c r="DR53" s="973"/>
      <c r="DS53" s="973"/>
      <c r="DT53" s="973"/>
      <c r="DU53" s="974"/>
      <c r="DV53" s="975"/>
      <c r="DW53" s="976"/>
      <c r="DX53" s="976"/>
      <c r="DY53" s="976"/>
      <c r="DZ53" s="977"/>
      <c r="EA53" s="89"/>
    </row>
    <row r="54" spans="1:131" ht="26.25" customHeight="1" x14ac:dyDescent="0.15">
      <c r="A54" s="98">
        <v>27</v>
      </c>
      <c r="B54" s="1005"/>
      <c r="C54" s="1006"/>
      <c r="D54" s="1006"/>
      <c r="E54" s="1006"/>
      <c r="F54" s="1006"/>
      <c r="G54" s="1006"/>
      <c r="H54" s="1006"/>
      <c r="I54" s="1006"/>
      <c r="J54" s="1006"/>
      <c r="K54" s="1006"/>
      <c r="L54" s="1006"/>
      <c r="M54" s="1006"/>
      <c r="N54" s="1006"/>
      <c r="O54" s="1006"/>
      <c r="P54" s="1007"/>
      <c r="Q54" s="1008"/>
      <c r="R54" s="1000"/>
      <c r="S54" s="1000"/>
      <c r="T54" s="1000"/>
      <c r="U54" s="1000"/>
      <c r="V54" s="1000"/>
      <c r="W54" s="1000"/>
      <c r="X54" s="1000"/>
      <c r="Y54" s="1000"/>
      <c r="Z54" s="1000"/>
      <c r="AA54" s="1000"/>
      <c r="AB54" s="1000"/>
      <c r="AC54" s="1000"/>
      <c r="AD54" s="1000"/>
      <c r="AE54" s="1009"/>
      <c r="AF54" s="1010"/>
      <c r="AG54" s="1011"/>
      <c r="AH54" s="1011"/>
      <c r="AI54" s="1011"/>
      <c r="AJ54" s="1012"/>
      <c r="AK54" s="999"/>
      <c r="AL54" s="1000"/>
      <c r="AM54" s="1000"/>
      <c r="AN54" s="1000"/>
      <c r="AO54" s="1000"/>
      <c r="AP54" s="1000"/>
      <c r="AQ54" s="1000"/>
      <c r="AR54" s="1000"/>
      <c r="AS54" s="1000"/>
      <c r="AT54" s="1000"/>
      <c r="AU54" s="1000"/>
      <c r="AV54" s="1000"/>
      <c r="AW54" s="1000"/>
      <c r="AX54" s="1000"/>
      <c r="AY54" s="1000"/>
      <c r="AZ54" s="1001"/>
      <c r="BA54" s="1001"/>
      <c r="BB54" s="1001"/>
      <c r="BC54" s="1001"/>
      <c r="BD54" s="1001"/>
      <c r="BE54" s="947"/>
      <c r="BF54" s="947"/>
      <c r="BG54" s="947"/>
      <c r="BH54" s="947"/>
      <c r="BI54" s="948"/>
      <c r="BJ54" s="91"/>
      <c r="BK54" s="91"/>
      <c r="BL54" s="91"/>
      <c r="BM54" s="91"/>
      <c r="BN54" s="91"/>
      <c r="BO54" s="101"/>
      <c r="BP54" s="101"/>
      <c r="BQ54" s="98">
        <v>48</v>
      </c>
      <c r="BR54" s="99"/>
      <c r="BS54" s="975"/>
      <c r="BT54" s="976"/>
      <c r="BU54" s="976"/>
      <c r="BV54" s="976"/>
      <c r="BW54" s="976"/>
      <c r="BX54" s="976"/>
      <c r="BY54" s="976"/>
      <c r="BZ54" s="976"/>
      <c r="CA54" s="976"/>
      <c r="CB54" s="976"/>
      <c r="CC54" s="976"/>
      <c r="CD54" s="976"/>
      <c r="CE54" s="976"/>
      <c r="CF54" s="976"/>
      <c r="CG54" s="991"/>
      <c r="CH54" s="972"/>
      <c r="CI54" s="973"/>
      <c r="CJ54" s="973"/>
      <c r="CK54" s="973"/>
      <c r="CL54" s="974"/>
      <c r="CM54" s="972"/>
      <c r="CN54" s="973"/>
      <c r="CO54" s="973"/>
      <c r="CP54" s="973"/>
      <c r="CQ54" s="974"/>
      <c r="CR54" s="972"/>
      <c r="CS54" s="973"/>
      <c r="CT54" s="973"/>
      <c r="CU54" s="973"/>
      <c r="CV54" s="974"/>
      <c r="CW54" s="972"/>
      <c r="CX54" s="973"/>
      <c r="CY54" s="973"/>
      <c r="CZ54" s="973"/>
      <c r="DA54" s="974"/>
      <c r="DB54" s="972"/>
      <c r="DC54" s="973"/>
      <c r="DD54" s="973"/>
      <c r="DE54" s="973"/>
      <c r="DF54" s="974"/>
      <c r="DG54" s="972"/>
      <c r="DH54" s="973"/>
      <c r="DI54" s="973"/>
      <c r="DJ54" s="973"/>
      <c r="DK54" s="974"/>
      <c r="DL54" s="972"/>
      <c r="DM54" s="973"/>
      <c r="DN54" s="973"/>
      <c r="DO54" s="973"/>
      <c r="DP54" s="974"/>
      <c r="DQ54" s="972"/>
      <c r="DR54" s="973"/>
      <c r="DS54" s="973"/>
      <c r="DT54" s="973"/>
      <c r="DU54" s="974"/>
      <c r="DV54" s="975"/>
      <c r="DW54" s="976"/>
      <c r="DX54" s="976"/>
      <c r="DY54" s="976"/>
      <c r="DZ54" s="977"/>
      <c r="EA54" s="89"/>
    </row>
    <row r="55" spans="1:131" ht="26.25" customHeight="1" x14ac:dyDescent="0.15">
      <c r="A55" s="98">
        <v>28</v>
      </c>
      <c r="B55" s="1005"/>
      <c r="C55" s="1006"/>
      <c r="D55" s="1006"/>
      <c r="E55" s="1006"/>
      <c r="F55" s="1006"/>
      <c r="G55" s="1006"/>
      <c r="H55" s="1006"/>
      <c r="I55" s="1006"/>
      <c r="J55" s="1006"/>
      <c r="K55" s="1006"/>
      <c r="L55" s="1006"/>
      <c r="M55" s="1006"/>
      <c r="N55" s="1006"/>
      <c r="O55" s="1006"/>
      <c r="P55" s="1007"/>
      <c r="Q55" s="1008"/>
      <c r="R55" s="1000"/>
      <c r="S55" s="1000"/>
      <c r="T55" s="1000"/>
      <c r="U55" s="1000"/>
      <c r="V55" s="1000"/>
      <c r="W55" s="1000"/>
      <c r="X55" s="1000"/>
      <c r="Y55" s="1000"/>
      <c r="Z55" s="1000"/>
      <c r="AA55" s="1000"/>
      <c r="AB55" s="1000"/>
      <c r="AC55" s="1000"/>
      <c r="AD55" s="1000"/>
      <c r="AE55" s="1009"/>
      <c r="AF55" s="1010"/>
      <c r="AG55" s="1011"/>
      <c r="AH55" s="1011"/>
      <c r="AI55" s="1011"/>
      <c r="AJ55" s="1012"/>
      <c r="AK55" s="999"/>
      <c r="AL55" s="1000"/>
      <c r="AM55" s="1000"/>
      <c r="AN55" s="1000"/>
      <c r="AO55" s="1000"/>
      <c r="AP55" s="1000"/>
      <c r="AQ55" s="1000"/>
      <c r="AR55" s="1000"/>
      <c r="AS55" s="1000"/>
      <c r="AT55" s="1000"/>
      <c r="AU55" s="1000"/>
      <c r="AV55" s="1000"/>
      <c r="AW55" s="1000"/>
      <c r="AX55" s="1000"/>
      <c r="AY55" s="1000"/>
      <c r="AZ55" s="1001"/>
      <c r="BA55" s="1001"/>
      <c r="BB55" s="1001"/>
      <c r="BC55" s="1001"/>
      <c r="BD55" s="1001"/>
      <c r="BE55" s="947"/>
      <c r="BF55" s="947"/>
      <c r="BG55" s="947"/>
      <c r="BH55" s="947"/>
      <c r="BI55" s="948"/>
      <c r="BJ55" s="91"/>
      <c r="BK55" s="91"/>
      <c r="BL55" s="91"/>
      <c r="BM55" s="91"/>
      <c r="BN55" s="91"/>
      <c r="BO55" s="101"/>
      <c r="BP55" s="101"/>
      <c r="BQ55" s="98">
        <v>49</v>
      </c>
      <c r="BR55" s="99"/>
      <c r="BS55" s="975"/>
      <c r="BT55" s="976"/>
      <c r="BU55" s="976"/>
      <c r="BV55" s="976"/>
      <c r="BW55" s="976"/>
      <c r="BX55" s="976"/>
      <c r="BY55" s="976"/>
      <c r="BZ55" s="976"/>
      <c r="CA55" s="976"/>
      <c r="CB55" s="976"/>
      <c r="CC55" s="976"/>
      <c r="CD55" s="976"/>
      <c r="CE55" s="976"/>
      <c r="CF55" s="976"/>
      <c r="CG55" s="991"/>
      <c r="CH55" s="972"/>
      <c r="CI55" s="973"/>
      <c r="CJ55" s="973"/>
      <c r="CK55" s="973"/>
      <c r="CL55" s="974"/>
      <c r="CM55" s="972"/>
      <c r="CN55" s="973"/>
      <c r="CO55" s="973"/>
      <c r="CP55" s="973"/>
      <c r="CQ55" s="974"/>
      <c r="CR55" s="972"/>
      <c r="CS55" s="973"/>
      <c r="CT55" s="973"/>
      <c r="CU55" s="973"/>
      <c r="CV55" s="974"/>
      <c r="CW55" s="972"/>
      <c r="CX55" s="973"/>
      <c r="CY55" s="973"/>
      <c r="CZ55" s="973"/>
      <c r="DA55" s="974"/>
      <c r="DB55" s="972"/>
      <c r="DC55" s="973"/>
      <c r="DD55" s="973"/>
      <c r="DE55" s="973"/>
      <c r="DF55" s="974"/>
      <c r="DG55" s="972"/>
      <c r="DH55" s="973"/>
      <c r="DI55" s="973"/>
      <c r="DJ55" s="973"/>
      <c r="DK55" s="974"/>
      <c r="DL55" s="972"/>
      <c r="DM55" s="973"/>
      <c r="DN55" s="973"/>
      <c r="DO55" s="973"/>
      <c r="DP55" s="974"/>
      <c r="DQ55" s="972"/>
      <c r="DR55" s="973"/>
      <c r="DS55" s="973"/>
      <c r="DT55" s="973"/>
      <c r="DU55" s="974"/>
      <c r="DV55" s="975"/>
      <c r="DW55" s="976"/>
      <c r="DX55" s="976"/>
      <c r="DY55" s="976"/>
      <c r="DZ55" s="977"/>
      <c r="EA55" s="89"/>
    </row>
    <row r="56" spans="1:131" ht="26.25" customHeight="1" x14ac:dyDescent="0.15">
      <c r="A56" s="98">
        <v>29</v>
      </c>
      <c r="B56" s="1005"/>
      <c r="C56" s="1006"/>
      <c r="D56" s="1006"/>
      <c r="E56" s="1006"/>
      <c r="F56" s="1006"/>
      <c r="G56" s="1006"/>
      <c r="H56" s="1006"/>
      <c r="I56" s="1006"/>
      <c r="J56" s="1006"/>
      <c r="K56" s="1006"/>
      <c r="L56" s="1006"/>
      <c r="M56" s="1006"/>
      <c r="N56" s="1006"/>
      <c r="O56" s="1006"/>
      <c r="P56" s="1007"/>
      <c r="Q56" s="1008"/>
      <c r="R56" s="1000"/>
      <c r="S56" s="1000"/>
      <c r="T56" s="1000"/>
      <c r="U56" s="1000"/>
      <c r="V56" s="1000"/>
      <c r="W56" s="1000"/>
      <c r="X56" s="1000"/>
      <c r="Y56" s="1000"/>
      <c r="Z56" s="1000"/>
      <c r="AA56" s="1000"/>
      <c r="AB56" s="1000"/>
      <c r="AC56" s="1000"/>
      <c r="AD56" s="1000"/>
      <c r="AE56" s="1009"/>
      <c r="AF56" s="1010"/>
      <c r="AG56" s="1011"/>
      <c r="AH56" s="1011"/>
      <c r="AI56" s="1011"/>
      <c r="AJ56" s="1012"/>
      <c r="AK56" s="999"/>
      <c r="AL56" s="1000"/>
      <c r="AM56" s="1000"/>
      <c r="AN56" s="1000"/>
      <c r="AO56" s="1000"/>
      <c r="AP56" s="1000"/>
      <c r="AQ56" s="1000"/>
      <c r="AR56" s="1000"/>
      <c r="AS56" s="1000"/>
      <c r="AT56" s="1000"/>
      <c r="AU56" s="1000"/>
      <c r="AV56" s="1000"/>
      <c r="AW56" s="1000"/>
      <c r="AX56" s="1000"/>
      <c r="AY56" s="1000"/>
      <c r="AZ56" s="1001"/>
      <c r="BA56" s="1001"/>
      <c r="BB56" s="1001"/>
      <c r="BC56" s="1001"/>
      <c r="BD56" s="1001"/>
      <c r="BE56" s="947"/>
      <c r="BF56" s="947"/>
      <c r="BG56" s="947"/>
      <c r="BH56" s="947"/>
      <c r="BI56" s="948"/>
      <c r="BJ56" s="91"/>
      <c r="BK56" s="91"/>
      <c r="BL56" s="91"/>
      <c r="BM56" s="91"/>
      <c r="BN56" s="91"/>
      <c r="BO56" s="101"/>
      <c r="BP56" s="101"/>
      <c r="BQ56" s="98">
        <v>50</v>
      </c>
      <c r="BR56" s="99"/>
      <c r="BS56" s="975"/>
      <c r="BT56" s="976"/>
      <c r="BU56" s="976"/>
      <c r="BV56" s="976"/>
      <c r="BW56" s="976"/>
      <c r="BX56" s="976"/>
      <c r="BY56" s="976"/>
      <c r="BZ56" s="976"/>
      <c r="CA56" s="976"/>
      <c r="CB56" s="976"/>
      <c r="CC56" s="976"/>
      <c r="CD56" s="976"/>
      <c r="CE56" s="976"/>
      <c r="CF56" s="976"/>
      <c r="CG56" s="991"/>
      <c r="CH56" s="972"/>
      <c r="CI56" s="973"/>
      <c r="CJ56" s="973"/>
      <c r="CK56" s="973"/>
      <c r="CL56" s="974"/>
      <c r="CM56" s="972"/>
      <c r="CN56" s="973"/>
      <c r="CO56" s="973"/>
      <c r="CP56" s="973"/>
      <c r="CQ56" s="974"/>
      <c r="CR56" s="972"/>
      <c r="CS56" s="973"/>
      <c r="CT56" s="973"/>
      <c r="CU56" s="973"/>
      <c r="CV56" s="974"/>
      <c r="CW56" s="972"/>
      <c r="CX56" s="973"/>
      <c r="CY56" s="973"/>
      <c r="CZ56" s="973"/>
      <c r="DA56" s="974"/>
      <c r="DB56" s="972"/>
      <c r="DC56" s="973"/>
      <c r="DD56" s="973"/>
      <c r="DE56" s="973"/>
      <c r="DF56" s="974"/>
      <c r="DG56" s="972"/>
      <c r="DH56" s="973"/>
      <c r="DI56" s="973"/>
      <c r="DJ56" s="973"/>
      <c r="DK56" s="974"/>
      <c r="DL56" s="972"/>
      <c r="DM56" s="973"/>
      <c r="DN56" s="973"/>
      <c r="DO56" s="973"/>
      <c r="DP56" s="974"/>
      <c r="DQ56" s="972"/>
      <c r="DR56" s="973"/>
      <c r="DS56" s="973"/>
      <c r="DT56" s="973"/>
      <c r="DU56" s="974"/>
      <c r="DV56" s="975"/>
      <c r="DW56" s="976"/>
      <c r="DX56" s="976"/>
      <c r="DY56" s="976"/>
      <c r="DZ56" s="977"/>
      <c r="EA56" s="89"/>
    </row>
    <row r="57" spans="1:131" ht="26.25" customHeight="1" x14ac:dyDescent="0.15">
      <c r="A57" s="98">
        <v>30</v>
      </c>
      <c r="B57" s="1005"/>
      <c r="C57" s="1006"/>
      <c r="D57" s="1006"/>
      <c r="E57" s="1006"/>
      <c r="F57" s="1006"/>
      <c r="G57" s="1006"/>
      <c r="H57" s="1006"/>
      <c r="I57" s="1006"/>
      <c r="J57" s="1006"/>
      <c r="K57" s="1006"/>
      <c r="L57" s="1006"/>
      <c r="M57" s="1006"/>
      <c r="N57" s="1006"/>
      <c r="O57" s="1006"/>
      <c r="P57" s="1007"/>
      <c r="Q57" s="1008"/>
      <c r="R57" s="1000"/>
      <c r="S57" s="1000"/>
      <c r="T57" s="1000"/>
      <c r="U57" s="1000"/>
      <c r="V57" s="1000"/>
      <c r="W57" s="1000"/>
      <c r="X57" s="1000"/>
      <c r="Y57" s="1000"/>
      <c r="Z57" s="1000"/>
      <c r="AA57" s="1000"/>
      <c r="AB57" s="1000"/>
      <c r="AC57" s="1000"/>
      <c r="AD57" s="1000"/>
      <c r="AE57" s="1009"/>
      <c r="AF57" s="1010"/>
      <c r="AG57" s="1011"/>
      <c r="AH57" s="1011"/>
      <c r="AI57" s="1011"/>
      <c r="AJ57" s="1012"/>
      <c r="AK57" s="999"/>
      <c r="AL57" s="1000"/>
      <c r="AM57" s="1000"/>
      <c r="AN57" s="1000"/>
      <c r="AO57" s="1000"/>
      <c r="AP57" s="1000"/>
      <c r="AQ57" s="1000"/>
      <c r="AR57" s="1000"/>
      <c r="AS57" s="1000"/>
      <c r="AT57" s="1000"/>
      <c r="AU57" s="1000"/>
      <c r="AV57" s="1000"/>
      <c r="AW57" s="1000"/>
      <c r="AX57" s="1000"/>
      <c r="AY57" s="1000"/>
      <c r="AZ57" s="1001"/>
      <c r="BA57" s="1001"/>
      <c r="BB57" s="1001"/>
      <c r="BC57" s="1001"/>
      <c r="BD57" s="1001"/>
      <c r="BE57" s="947"/>
      <c r="BF57" s="947"/>
      <c r="BG57" s="947"/>
      <c r="BH57" s="947"/>
      <c r="BI57" s="948"/>
      <c r="BJ57" s="91"/>
      <c r="BK57" s="91"/>
      <c r="BL57" s="91"/>
      <c r="BM57" s="91"/>
      <c r="BN57" s="91"/>
      <c r="BO57" s="101"/>
      <c r="BP57" s="101"/>
      <c r="BQ57" s="98">
        <v>51</v>
      </c>
      <c r="BR57" s="99"/>
      <c r="BS57" s="975"/>
      <c r="BT57" s="976"/>
      <c r="BU57" s="976"/>
      <c r="BV57" s="976"/>
      <c r="BW57" s="976"/>
      <c r="BX57" s="976"/>
      <c r="BY57" s="976"/>
      <c r="BZ57" s="976"/>
      <c r="CA57" s="976"/>
      <c r="CB57" s="976"/>
      <c r="CC57" s="976"/>
      <c r="CD57" s="976"/>
      <c r="CE57" s="976"/>
      <c r="CF57" s="976"/>
      <c r="CG57" s="991"/>
      <c r="CH57" s="972"/>
      <c r="CI57" s="973"/>
      <c r="CJ57" s="973"/>
      <c r="CK57" s="973"/>
      <c r="CL57" s="974"/>
      <c r="CM57" s="972"/>
      <c r="CN57" s="973"/>
      <c r="CO57" s="973"/>
      <c r="CP57" s="973"/>
      <c r="CQ57" s="974"/>
      <c r="CR57" s="972"/>
      <c r="CS57" s="973"/>
      <c r="CT57" s="973"/>
      <c r="CU57" s="973"/>
      <c r="CV57" s="974"/>
      <c r="CW57" s="972"/>
      <c r="CX57" s="973"/>
      <c r="CY57" s="973"/>
      <c r="CZ57" s="973"/>
      <c r="DA57" s="974"/>
      <c r="DB57" s="972"/>
      <c r="DC57" s="973"/>
      <c r="DD57" s="973"/>
      <c r="DE57" s="973"/>
      <c r="DF57" s="974"/>
      <c r="DG57" s="972"/>
      <c r="DH57" s="973"/>
      <c r="DI57" s="973"/>
      <c r="DJ57" s="973"/>
      <c r="DK57" s="974"/>
      <c r="DL57" s="972"/>
      <c r="DM57" s="973"/>
      <c r="DN57" s="973"/>
      <c r="DO57" s="973"/>
      <c r="DP57" s="974"/>
      <c r="DQ57" s="972"/>
      <c r="DR57" s="973"/>
      <c r="DS57" s="973"/>
      <c r="DT57" s="973"/>
      <c r="DU57" s="974"/>
      <c r="DV57" s="975"/>
      <c r="DW57" s="976"/>
      <c r="DX57" s="976"/>
      <c r="DY57" s="976"/>
      <c r="DZ57" s="977"/>
      <c r="EA57" s="89"/>
    </row>
    <row r="58" spans="1:131" ht="26.25" customHeight="1" x14ac:dyDescent="0.15">
      <c r="A58" s="98">
        <v>31</v>
      </c>
      <c r="B58" s="1005"/>
      <c r="C58" s="1006"/>
      <c r="D58" s="1006"/>
      <c r="E58" s="1006"/>
      <c r="F58" s="1006"/>
      <c r="G58" s="1006"/>
      <c r="H58" s="1006"/>
      <c r="I58" s="1006"/>
      <c r="J58" s="1006"/>
      <c r="K58" s="1006"/>
      <c r="L58" s="1006"/>
      <c r="M58" s="1006"/>
      <c r="N58" s="1006"/>
      <c r="O58" s="1006"/>
      <c r="P58" s="1007"/>
      <c r="Q58" s="1008"/>
      <c r="R58" s="1000"/>
      <c r="S58" s="1000"/>
      <c r="T58" s="1000"/>
      <c r="U58" s="1000"/>
      <c r="V58" s="1000"/>
      <c r="W58" s="1000"/>
      <c r="X58" s="1000"/>
      <c r="Y58" s="1000"/>
      <c r="Z58" s="1000"/>
      <c r="AA58" s="1000"/>
      <c r="AB58" s="1000"/>
      <c r="AC58" s="1000"/>
      <c r="AD58" s="1000"/>
      <c r="AE58" s="1009"/>
      <c r="AF58" s="1010"/>
      <c r="AG58" s="1011"/>
      <c r="AH58" s="1011"/>
      <c r="AI58" s="1011"/>
      <c r="AJ58" s="1012"/>
      <c r="AK58" s="999"/>
      <c r="AL58" s="1000"/>
      <c r="AM58" s="1000"/>
      <c r="AN58" s="1000"/>
      <c r="AO58" s="1000"/>
      <c r="AP58" s="1000"/>
      <c r="AQ58" s="1000"/>
      <c r="AR58" s="1000"/>
      <c r="AS58" s="1000"/>
      <c r="AT58" s="1000"/>
      <c r="AU58" s="1000"/>
      <c r="AV58" s="1000"/>
      <c r="AW58" s="1000"/>
      <c r="AX58" s="1000"/>
      <c r="AY58" s="1000"/>
      <c r="AZ58" s="1001"/>
      <c r="BA58" s="1001"/>
      <c r="BB58" s="1001"/>
      <c r="BC58" s="1001"/>
      <c r="BD58" s="1001"/>
      <c r="BE58" s="947"/>
      <c r="BF58" s="947"/>
      <c r="BG58" s="947"/>
      <c r="BH58" s="947"/>
      <c r="BI58" s="948"/>
      <c r="BJ58" s="91"/>
      <c r="BK58" s="91"/>
      <c r="BL58" s="91"/>
      <c r="BM58" s="91"/>
      <c r="BN58" s="91"/>
      <c r="BO58" s="101"/>
      <c r="BP58" s="101"/>
      <c r="BQ58" s="98">
        <v>52</v>
      </c>
      <c r="BR58" s="99"/>
      <c r="BS58" s="975"/>
      <c r="BT58" s="976"/>
      <c r="BU58" s="976"/>
      <c r="BV58" s="976"/>
      <c r="BW58" s="976"/>
      <c r="BX58" s="976"/>
      <c r="BY58" s="976"/>
      <c r="BZ58" s="976"/>
      <c r="CA58" s="976"/>
      <c r="CB58" s="976"/>
      <c r="CC58" s="976"/>
      <c r="CD58" s="976"/>
      <c r="CE58" s="976"/>
      <c r="CF58" s="976"/>
      <c r="CG58" s="991"/>
      <c r="CH58" s="972"/>
      <c r="CI58" s="973"/>
      <c r="CJ58" s="973"/>
      <c r="CK58" s="973"/>
      <c r="CL58" s="974"/>
      <c r="CM58" s="972"/>
      <c r="CN58" s="973"/>
      <c r="CO58" s="973"/>
      <c r="CP58" s="973"/>
      <c r="CQ58" s="974"/>
      <c r="CR58" s="972"/>
      <c r="CS58" s="973"/>
      <c r="CT58" s="973"/>
      <c r="CU58" s="973"/>
      <c r="CV58" s="974"/>
      <c r="CW58" s="972"/>
      <c r="CX58" s="973"/>
      <c r="CY58" s="973"/>
      <c r="CZ58" s="973"/>
      <c r="DA58" s="974"/>
      <c r="DB58" s="972"/>
      <c r="DC58" s="973"/>
      <c r="DD58" s="973"/>
      <c r="DE58" s="973"/>
      <c r="DF58" s="974"/>
      <c r="DG58" s="972"/>
      <c r="DH58" s="973"/>
      <c r="DI58" s="973"/>
      <c r="DJ58" s="973"/>
      <c r="DK58" s="974"/>
      <c r="DL58" s="972"/>
      <c r="DM58" s="973"/>
      <c r="DN58" s="973"/>
      <c r="DO58" s="973"/>
      <c r="DP58" s="974"/>
      <c r="DQ58" s="972"/>
      <c r="DR58" s="973"/>
      <c r="DS58" s="973"/>
      <c r="DT58" s="973"/>
      <c r="DU58" s="974"/>
      <c r="DV58" s="975"/>
      <c r="DW58" s="976"/>
      <c r="DX58" s="976"/>
      <c r="DY58" s="976"/>
      <c r="DZ58" s="977"/>
      <c r="EA58" s="89"/>
    </row>
    <row r="59" spans="1:131" ht="26.25" customHeight="1" x14ac:dyDescent="0.15">
      <c r="A59" s="98">
        <v>32</v>
      </c>
      <c r="B59" s="1005"/>
      <c r="C59" s="1006"/>
      <c r="D59" s="1006"/>
      <c r="E59" s="1006"/>
      <c r="F59" s="1006"/>
      <c r="G59" s="1006"/>
      <c r="H59" s="1006"/>
      <c r="I59" s="1006"/>
      <c r="J59" s="1006"/>
      <c r="K59" s="1006"/>
      <c r="L59" s="1006"/>
      <c r="M59" s="1006"/>
      <c r="N59" s="1006"/>
      <c r="O59" s="1006"/>
      <c r="P59" s="1007"/>
      <c r="Q59" s="1008"/>
      <c r="R59" s="1000"/>
      <c r="S59" s="1000"/>
      <c r="T59" s="1000"/>
      <c r="U59" s="1000"/>
      <c r="V59" s="1000"/>
      <c r="W59" s="1000"/>
      <c r="X59" s="1000"/>
      <c r="Y59" s="1000"/>
      <c r="Z59" s="1000"/>
      <c r="AA59" s="1000"/>
      <c r="AB59" s="1000"/>
      <c r="AC59" s="1000"/>
      <c r="AD59" s="1000"/>
      <c r="AE59" s="1009"/>
      <c r="AF59" s="1010"/>
      <c r="AG59" s="1011"/>
      <c r="AH59" s="1011"/>
      <c r="AI59" s="1011"/>
      <c r="AJ59" s="1012"/>
      <c r="AK59" s="999"/>
      <c r="AL59" s="1000"/>
      <c r="AM59" s="1000"/>
      <c r="AN59" s="1000"/>
      <c r="AO59" s="1000"/>
      <c r="AP59" s="1000"/>
      <c r="AQ59" s="1000"/>
      <c r="AR59" s="1000"/>
      <c r="AS59" s="1000"/>
      <c r="AT59" s="1000"/>
      <c r="AU59" s="1000"/>
      <c r="AV59" s="1000"/>
      <c r="AW59" s="1000"/>
      <c r="AX59" s="1000"/>
      <c r="AY59" s="1000"/>
      <c r="AZ59" s="1001"/>
      <c r="BA59" s="1001"/>
      <c r="BB59" s="1001"/>
      <c r="BC59" s="1001"/>
      <c r="BD59" s="1001"/>
      <c r="BE59" s="947"/>
      <c r="BF59" s="947"/>
      <c r="BG59" s="947"/>
      <c r="BH59" s="947"/>
      <c r="BI59" s="948"/>
      <c r="BJ59" s="91"/>
      <c r="BK59" s="91"/>
      <c r="BL59" s="91"/>
      <c r="BM59" s="91"/>
      <c r="BN59" s="91"/>
      <c r="BO59" s="101"/>
      <c r="BP59" s="101"/>
      <c r="BQ59" s="98">
        <v>53</v>
      </c>
      <c r="BR59" s="99"/>
      <c r="BS59" s="975"/>
      <c r="BT59" s="976"/>
      <c r="BU59" s="976"/>
      <c r="BV59" s="976"/>
      <c r="BW59" s="976"/>
      <c r="BX59" s="976"/>
      <c r="BY59" s="976"/>
      <c r="BZ59" s="976"/>
      <c r="CA59" s="976"/>
      <c r="CB59" s="976"/>
      <c r="CC59" s="976"/>
      <c r="CD59" s="976"/>
      <c r="CE59" s="976"/>
      <c r="CF59" s="976"/>
      <c r="CG59" s="991"/>
      <c r="CH59" s="972"/>
      <c r="CI59" s="973"/>
      <c r="CJ59" s="973"/>
      <c r="CK59" s="973"/>
      <c r="CL59" s="974"/>
      <c r="CM59" s="972"/>
      <c r="CN59" s="973"/>
      <c r="CO59" s="973"/>
      <c r="CP59" s="973"/>
      <c r="CQ59" s="974"/>
      <c r="CR59" s="972"/>
      <c r="CS59" s="973"/>
      <c r="CT59" s="973"/>
      <c r="CU59" s="973"/>
      <c r="CV59" s="974"/>
      <c r="CW59" s="972"/>
      <c r="CX59" s="973"/>
      <c r="CY59" s="973"/>
      <c r="CZ59" s="973"/>
      <c r="DA59" s="974"/>
      <c r="DB59" s="972"/>
      <c r="DC59" s="973"/>
      <c r="DD59" s="973"/>
      <c r="DE59" s="973"/>
      <c r="DF59" s="974"/>
      <c r="DG59" s="972"/>
      <c r="DH59" s="973"/>
      <c r="DI59" s="973"/>
      <c r="DJ59" s="973"/>
      <c r="DK59" s="974"/>
      <c r="DL59" s="972"/>
      <c r="DM59" s="973"/>
      <c r="DN59" s="973"/>
      <c r="DO59" s="973"/>
      <c r="DP59" s="974"/>
      <c r="DQ59" s="972"/>
      <c r="DR59" s="973"/>
      <c r="DS59" s="973"/>
      <c r="DT59" s="973"/>
      <c r="DU59" s="974"/>
      <c r="DV59" s="975"/>
      <c r="DW59" s="976"/>
      <c r="DX59" s="976"/>
      <c r="DY59" s="976"/>
      <c r="DZ59" s="977"/>
      <c r="EA59" s="89"/>
    </row>
    <row r="60" spans="1:131" ht="26.25" customHeight="1" x14ac:dyDescent="0.15">
      <c r="A60" s="98">
        <v>33</v>
      </c>
      <c r="B60" s="1005"/>
      <c r="C60" s="1006"/>
      <c r="D60" s="1006"/>
      <c r="E60" s="1006"/>
      <c r="F60" s="1006"/>
      <c r="G60" s="1006"/>
      <c r="H60" s="1006"/>
      <c r="I60" s="1006"/>
      <c r="J60" s="1006"/>
      <c r="K60" s="1006"/>
      <c r="L60" s="1006"/>
      <c r="M60" s="1006"/>
      <c r="N60" s="1006"/>
      <c r="O60" s="1006"/>
      <c r="P60" s="1007"/>
      <c r="Q60" s="1008"/>
      <c r="R60" s="1000"/>
      <c r="S60" s="1000"/>
      <c r="T60" s="1000"/>
      <c r="U60" s="1000"/>
      <c r="V60" s="1000"/>
      <c r="W60" s="1000"/>
      <c r="X60" s="1000"/>
      <c r="Y60" s="1000"/>
      <c r="Z60" s="1000"/>
      <c r="AA60" s="1000"/>
      <c r="AB60" s="1000"/>
      <c r="AC60" s="1000"/>
      <c r="AD60" s="1000"/>
      <c r="AE60" s="1009"/>
      <c r="AF60" s="1010"/>
      <c r="AG60" s="1011"/>
      <c r="AH60" s="1011"/>
      <c r="AI60" s="1011"/>
      <c r="AJ60" s="1012"/>
      <c r="AK60" s="999"/>
      <c r="AL60" s="1000"/>
      <c r="AM60" s="1000"/>
      <c r="AN60" s="1000"/>
      <c r="AO60" s="1000"/>
      <c r="AP60" s="1000"/>
      <c r="AQ60" s="1000"/>
      <c r="AR60" s="1000"/>
      <c r="AS60" s="1000"/>
      <c r="AT60" s="1000"/>
      <c r="AU60" s="1000"/>
      <c r="AV60" s="1000"/>
      <c r="AW60" s="1000"/>
      <c r="AX60" s="1000"/>
      <c r="AY60" s="1000"/>
      <c r="AZ60" s="1001"/>
      <c r="BA60" s="1001"/>
      <c r="BB60" s="1001"/>
      <c r="BC60" s="1001"/>
      <c r="BD60" s="1001"/>
      <c r="BE60" s="947"/>
      <c r="BF60" s="947"/>
      <c r="BG60" s="947"/>
      <c r="BH60" s="947"/>
      <c r="BI60" s="948"/>
      <c r="BJ60" s="91"/>
      <c r="BK60" s="91"/>
      <c r="BL60" s="91"/>
      <c r="BM60" s="91"/>
      <c r="BN60" s="91"/>
      <c r="BO60" s="101"/>
      <c r="BP60" s="101"/>
      <c r="BQ60" s="98">
        <v>54</v>
      </c>
      <c r="BR60" s="99"/>
      <c r="BS60" s="975"/>
      <c r="BT60" s="976"/>
      <c r="BU60" s="976"/>
      <c r="BV60" s="976"/>
      <c r="BW60" s="976"/>
      <c r="BX60" s="976"/>
      <c r="BY60" s="976"/>
      <c r="BZ60" s="976"/>
      <c r="CA60" s="976"/>
      <c r="CB60" s="976"/>
      <c r="CC60" s="976"/>
      <c r="CD60" s="976"/>
      <c r="CE60" s="976"/>
      <c r="CF60" s="976"/>
      <c r="CG60" s="991"/>
      <c r="CH60" s="972"/>
      <c r="CI60" s="973"/>
      <c r="CJ60" s="973"/>
      <c r="CK60" s="973"/>
      <c r="CL60" s="974"/>
      <c r="CM60" s="972"/>
      <c r="CN60" s="973"/>
      <c r="CO60" s="973"/>
      <c r="CP60" s="973"/>
      <c r="CQ60" s="974"/>
      <c r="CR60" s="972"/>
      <c r="CS60" s="973"/>
      <c r="CT60" s="973"/>
      <c r="CU60" s="973"/>
      <c r="CV60" s="974"/>
      <c r="CW60" s="972"/>
      <c r="CX60" s="973"/>
      <c r="CY60" s="973"/>
      <c r="CZ60" s="973"/>
      <c r="DA60" s="974"/>
      <c r="DB60" s="972"/>
      <c r="DC60" s="973"/>
      <c r="DD60" s="973"/>
      <c r="DE60" s="973"/>
      <c r="DF60" s="974"/>
      <c r="DG60" s="972"/>
      <c r="DH60" s="973"/>
      <c r="DI60" s="973"/>
      <c r="DJ60" s="973"/>
      <c r="DK60" s="974"/>
      <c r="DL60" s="972"/>
      <c r="DM60" s="973"/>
      <c r="DN60" s="973"/>
      <c r="DO60" s="973"/>
      <c r="DP60" s="974"/>
      <c r="DQ60" s="972"/>
      <c r="DR60" s="973"/>
      <c r="DS60" s="973"/>
      <c r="DT60" s="973"/>
      <c r="DU60" s="974"/>
      <c r="DV60" s="975"/>
      <c r="DW60" s="976"/>
      <c r="DX60" s="976"/>
      <c r="DY60" s="976"/>
      <c r="DZ60" s="977"/>
      <c r="EA60" s="89"/>
    </row>
    <row r="61" spans="1:131" ht="26.25" customHeight="1" thickBot="1" x14ac:dyDescent="0.2">
      <c r="A61" s="98">
        <v>34</v>
      </c>
      <c r="B61" s="1005"/>
      <c r="C61" s="1006"/>
      <c r="D61" s="1006"/>
      <c r="E61" s="1006"/>
      <c r="F61" s="1006"/>
      <c r="G61" s="1006"/>
      <c r="H61" s="1006"/>
      <c r="I61" s="1006"/>
      <c r="J61" s="1006"/>
      <c r="K61" s="1006"/>
      <c r="L61" s="1006"/>
      <c r="M61" s="1006"/>
      <c r="N61" s="1006"/>
      <c r="O61" s="1006"/>
      <c r="P61" s="1007"/>
      <c r="Q61" s="1008"/>
      <c r="R61" s="1000"/>
      <c r="S61" s="1000"/>
      <c r="T61" s="1000"/>
      <c r="U61" s="1000"/>
      <c r="V61" s="1000"/>
      <c r="W61" s="1000"/>
      <c r="X61" s="1000"/>
      <c r="Y61" s="1000"/>
      <c r="Z61" s="1000"/>
      <c r="AA61" s="1000"/>
      <c r="AB61" s="1000"/>
      <c r="AC61" s="1000"/>
      <c r="AD61" s="1000"/>
      <c r="AE61" s="1009"/>
      <c r="AF61" s="1010"/>
      <c r="AG61" s="1011"/>
      <c r="AH61" s="1011"/>
      <c r="AI61" s="1011"/>
      <c r="AJ61" s="1012"/>
      <c r="AK61" s="999"/>
      <c r="AL61" s="1000"/>
      <c r="AM61" s="1000"/>
      <c r="AN61" s="1000"/>
      <c r="AO61" s="1000"/>
      <c r="AP61" s="1000"/>
      <c r="AQ61" s="1000"/>
      <c r="AR61" s="1000"/>
      <c r="AS61" s="1000"/>
      <c r="AT61" s="1000"/>
      <c r="AU61" s="1000"/>
      <c r="AV61" s="1000"/>
      <c r="AW61" s="1000"/>
      <c r="AX61" s="1000"/>
      <c r="AY61" s="1000"/>
      <c r="AZ61" s="1001"/>
      <c r="BA61" s="1001"/>
      <c r="BB61" s="1001"/>
      <c r="BC61" s="1001"/>
      <c r="BD61" s="1001"/>
      <c r="BE61" s="947"/>
      <c r="BF61" s="947"/>
      <c r="BG61" s="947"/>
      <c r="BH61" s="947"/>
      <c r="BI61" s="948"/>
      <c r="BJ61" s="91"/>
      <c r="BK61" s="91"/>
      <c r="BL61" s="91"/>
      <c r="BM61" s="91"/>
      <c r="BN61" s="91"/>
      <c r="BO61" s="101"/>
      <c r="BP61" s="101"/>
      <c r="BQ61" s="98">
        <v>55</v>
      </c>
      <c r="BR61" s="99"/>
      <c r="BS61" s="975"/>
      <c r="BT61" s="976"/>
      <c r="BU61" s="976"/>
      <c r="BV61" s="976"/>
      <c r="BW61" s="976"/>
      <c r="BX61" s="976"/>
      <c r="BY61" s="976"/>
      <c r="BZ61" s="976"/>
      <c r="CA61" s="976"/>
      <c r="CB61" s="976"/>
      <c r="CC61" s="976"/>
      <c r="CD61" s="976"/>
      <c r="CE61" s="976"/>
      <c r="CF61" s="976"/>
      <c r="CG61" s="991"/>
      <c r="CH61" s="972"/>
      <c r="CI61" s="973"/>
      <c r="CJ61" s="973"/>
      <c r="CK61" s="973"/>
      <c r="CL61" s="974"/>
      <c r="CM61" s="972"/>
      <c r="CN61" s="973"/>
      <c r="CO61" s="973"/>
      <c r="CP61" s="973"/>
      <c r="CQ61" s="974"/>
      <c r="CR61" s="972"/>
      <c r="CS61" s="973"/>
      <c r="CT61" s="973"/>
      <c r="CU61" s="973"/>
      <c r="CV61" s="974"/>
      <c r="CW61" s="972"/>
      <c r="CX61" s="973"/>
      <c r="CY61" s="973"/>
      <c r="CZ61" s="973"/>
      <c r="DA61" s="974"/>
      <c r="DB61" s="972"/>
      <c r="DC61" s="973"/>
      <c r="DD61" s="973"/>
      <c r="DE61" s="973"/>
      <c r="DF61" s="974"/>
      <c r="DG61" s="972"/>
      <c r="DH61" s="973"/>
      <c r="DI61" s="973"/>
      <c r="DJ61" s="973"/>
      <c r="DK61" s="974"/>
      <c r="DL61" s="972"/>
      <c r="DM61" s="973"/>
      <c r="DN61" s="973"/>
      <c r="DO61" s="973"/>
      <c r="DP61" s="974"/>
      <c r="DQ61" s="972"/>
      <c r="DR61" s="973"/>
      <c r="DS61" s="973"/>
      <c r="DT61" s="973"/>
      <c r="DU61" s="974"/>
      <c r="DV61" s="975"/>
      <c r="DW61" s="976"/>
      <c r="DX61" s="976"/>
      <c r="DY61" s="976"/>
      <c r="DZ61" s="977"/>
      <c r="EA61" s="89"/>
    </row>
    <row r="62" spans="1:131" ht="26.25" customHeight="1" x14ac:dyDescent="0.15">
      <c r="A62" s="98">
        <v>35</v>
      </c>
      <c r="B62" s="1005"/>
      <c r="C62" s="1006"/>
      <c r="D62" s="1006"/>
      <c r="E62" s="1006"/>
      <c r="F62" s="1006"/>
      <c r="G62" s="1006"/>
      <c r="H62" s="1006"/>
      <c r="I62" s="1006"/>
      <c r="J62" s="1006"/>
      <c r="K62" s="1006"/>
      <c r="L62" s="1006"/>
      <c r="M62" s="1006"/>
      <c r="N62" s="1006"/>
      <c r="O62" s="1006"/>
      <c r="P62" s="1007"/>
      <c r="Q62" s="1008"/>
      <c r="R62" s="1000"/>
      <c r="S62" s="1000"/>
      <c r="T62" s="1000"/>
      <c r="U62" s="1000"/>
      <c r="V62" s="1000"/>
      <c r="W62" s="1000"/>
      <c r="X62" s="1000"/>
      <c r="Y62" s="1000"/>
      <c r="Z62" s="1000"/>
      <c r="AA62" s="1000"/>
      <c r="AB62" s="1000"/>
      <c r="AC62" s="1000"/>
      <c r="AD62" s="1000"/>
      <c r="AE62" s="1009"/>
      <c r="AF62" s="1010"/>
      <c r="AG62" s="1011"/>
      <c r="AH62" s="1011"/>
      <c r="AI62" s="1011"/>
      <c r="AJ62" s="1012"/>
      <c r="AK62" s="999"/>
      <c r="AL62" s="1000"/>
      <c r="AM62" s="1000"/>
      <c r="AN62" s="1000"/>
      <c r="AO62" s="1000"/>
      <c r="AP62" s="1000"/>
      <c r="AQ62" s="1000"/>
      <c r="AR62" s="1000"/>
      <c r="AS62" s="1000"/>
      <c r="AT62" s="1000"/>
      <c r="AU62" s="1000"/>
      <c r="AV62" s="1000"/>
      <c r="AW62" s="1000"/>
      <c r="AX62" s="1000"/>
      <c r="AY62" s="1000"/>
      <c r="AZ62" s="1001"/>
      <c r="BA62" s="1001"/>
      <c r="BB62" s="1001"/>
      <c r="BC62" s="1001"/>
      <c r="BD62" s="1001"/>
      <c r="BE62" s="947"/>
      <c r="BF62" s="947"/>
      <c r="BG62" s="947"/>
      <c r="BH62" s="947"/>
      <c r="BI62" s="948"/>
      <c r="BJ62" s="1002" t="s">
        <v>343</v>
      </c>
      <c r="BK62" s="1003"/>
      <c r="BL62" s="1003"/>
      <c r="BM62" s="1003"/>
      <c r="BN62" s="1004"/>
      <c r="BO62" s="101"/>
      <c r="BP62" s="101"/>
      <c r="BQ62" s="98">
        <v>56</v>
      </c>
      <c r="BR62" s="99"/>
      <c r="BS62" s="975"/>
      <c r="BT62" s="976"/>
      <c r="BU62" s="976"/>
      <c r="BV62" s="976"/>
      <c r="BW62" s="976"/>
      <c r="BX62" s="976"/>
      <c r="BY62" s="976"/>
      <c r="BZ62" s="976"/>
      <c r="CA62" s="976"/>
      <c r="CB62" s="976"/>
      <c r="CC62" s="976"/>
      <c r="CD62" s="976"/>
      <c r="CE62" s="976"/>
      <c r="CF62" s="976"/>
      <c r="CG62" s="991"/>
      <c r="CH62" s="972"/>
      <c r="CI62" s="973"/>
      <c r="CJ62" s="973"/>
      <c r="CK62" s="973"/>
      <c r="CL62" s="974"/>
      <c r="CM62" s="972"/>
      <c r="CN62" s="973"/>
      <c r="CO62" s="973"/>
      <c r="CP62" s="973"/>
      <c r="CQ62" s="974"/>
      <c r="CR62" s="972"/>
      <c r="CS62" s="973"/>
      <c r="CT62" s="973"/>
      <c r="CU62" s="973"/>
      <c r="CV62" s="974"/>
      <c r="CW62" s="972"/>
      <c r="CX62" s="973"/>
      <c r="CY62" s="973"/>
      <c r="CZ62" s="973"/>
      <c r="DA62" s="974"/>
      <c r="DB62" s="972"/>
      <c r="DC62" s="973"/>
      <c r="DD62" s="973"/>
      <c r="DE62" s="973"/>
      <c r="DF62" s="974"/>
      <c r="DG62" s="972"/>
      <c r="DH62" s="973"/>
      <c r="DI62" s="973"/>
      <c r="DJ62" s="973"/>
      <c r="DK62" s="974"/>
      <c r="DL62" s="972"/>
      <c r="DM62" s="973"/>
      <c r="DN62" s="973"/>
      <c r="DO62" s="973"/>
      <c r="DP62" s="974"/>
      <c r="DQ62" s="972"/>
      <c r="DR62" s="973"/>
      <c r="DS62" s="973"/>
      <c r="DT62" s="973"/>
      <c r="DU62" s="974"/>
      <c r="DV62" s="975"/>
      <c r="DW62" s="976"/>
      <c r="DX62" s="976"/>
      <c r="DY62" s="976"/>
      <c r="DZ62" s="977"/>
      <c r="EA62" s="89"/>
    </row>
    <row r="63" spans="1:131" ht="26.25" customHeight="1" thickBot="1" x14ac:dyDescent="0.2">
      <c r="A63" s="100" t="s">
        <v>324</v>
      </c>
      <c r="B63" s="912" t="s">
        <v>344</v>
      </c>
      <c r="C63" s="913"/>
      <c r="D63" s="913"/>
      <c r="E63" s="913"/>
      <c r="F63" s="913"/>
      <c r="G63" s="913"/>
      <c r="H63" s="913"/>
      <c r="I63" s="913"/>
      <c r="J63" s="913"/>
      <c r="K63" s="913"/>
      <c r="L63" s="913"/>
      <c r="M63" s="913"/>
      <c r="N63" s="913"/>
      <c r="O63" s="913"/>
      <c r="P63" s="923"/>
      <c r="Q63" s="937"/>
      <c r="R63" s="938"/>
      <c r="S63" s="938"/>
      <c r="T63" s="938"/>
      <c r="U63" s="938"/>
      <c r="V63" s="938"/>
      <c r="W63" s="938"/>
      <c r="X63" s="938"/>
      <c r="Y63" s="938"/>
      <c r="Z63" s="938"/>
      <c r="AA63" s="938"/>
      <c r="AB63" s="938"/>
      <c r="AC63" s="938"/>
      <c r="AD63" s="938"/>
      <c r="AE63" s="995"/>
      <c r="AF63" s="996">
        <v>1052</v>
      </c>
      <c r="AG63" s="934"/>
      <c r="AH63" s="934"/>
      <c r="AI63" s="934"/>
      <c r="AJ63" s="997"/>
      <c r="AK63" s="998"/>
      <c r="AL63" s="938"/>
      <c r="AM63" s="938"/>
      <c r="AN63" s="938"/>
      <c r="AO63" s="938"/>
      <c r="AP63" s="934">
        <v>9651</v>
      </c>
      <c r="AQ63" s="934"/>
      <c r="AR63" s="934"/>
      <c r="AS63" s="934"/>
      <c r="AT63" s="934"/>
      <c r="AU63" s="934">
        <v>6850</v>
      </c>
      <c r="AV63" s="934"/>
      <c r="AW63" s="934"/>
      <c r="AX63" s="934"/>
      <c r="AY63" s="934"/>
      <c r="AZ63" s="992"/>
      <c r="BA63" s="992"/>
      <c r="BB63" s="992"/>
      <c r="BC63" s="992"/>
      <c r="BD63" s="992"/>
      <c r="BE63" s="935"/>
      <c r="BF63" s="935"/>
      <c r="BG63" s="935"/>
      <c r="BH63" s="935"/>
      <c r="BI63" s="936"/>
      <c r="BJ63" s="993" t="s">
        <v>62</v>
      </c>
      <c r="BK63" s="928"/>
      <c r="BL63" s="928"/>
      <c r="BM63" s="928"/>
      <c r="BN63" s="994"/>
      <c r="BO63" s="101"/>
      <c r="BP63" s="101"/>
      <c r="BQ63" s="98">
        <v>57</v>
      </c>
      <c r="BR63" s="99"/>
      <c r="BS63" s="975"/>
      <c r="BT63" s="976"/>
      <c r="BU63" s="976"/>
      <c r="BV63" s="976"/>
      <c r="BW63" s="976"/>
      <c r="BX63" s="976"/>
      <c r="BY63" s="976"/>
      <c r="BZ63" s="976"/>
      <c r="CA63" s="976"/>
      <c r="CB63" s="976"/>
      <c r="CC63" s="976"/>
      <c r="CD63" s="976"/>
      <c r="CE63" s="976"/>
      <c r="CF63" s="976"/>
      <c r="CG63" s="991"/>
      <c r="CH63" s="972"/>
      <c r="CI63" s="973"/>
      <c r="CJ63" s="973"/>
      <c r="CK63" s="973"/>
      <c r="CL63" s="974"/>
      <c r="CM63" s="972"/>
      <c r="CN63" s="973"/>
      <c r="CO63" s="973"/>
      <c r="CP63" s="973"/>
      <c r="CQ63" s="974"/>
      <c r="CR63" s="972"/>
      <c r="CS63" s="973"/>
      <c r="CT63" s="973"/>
      <c r="CU63" s="973"/>
      <c r="CV63" s="974"/>
      <c r="CW63" s="972"/>
      <c r="CX63" s="973"/>
      <c r="CY63" s="973"/>
      <c r="CZ63" s="973"/>
      <c r="DA63" s="974"/>
      <c r="DB63" s="972"/>
      <c r="DC63" s="973"/>
      <c r="DD63" s="973"/>
      <c r="DE63" s="973"/>
      <c r="DF63" s="974"/>
      <c r="DG63" s="972"/>
      <c r="DH63" s="973"/>
      <c r="DI63" s="973"/>
      <c r="DJ63" s="973"/>
      <c r="DK63" s="974"/>
      <c r="DL63" s="972"/>
      <c r="DM63" s="973"/>
      <c r="DN63" s="973"/>
      <c r="DO63" s="973"/>
      <c r="DP63" s="974"/>
      <c r="DQ63" s="972"/>
      <c r="DR63" s="973"/>
      <c r="DS63" s="973"/>
      <c r="DT63" s="973"/>
      <c r="DU63" s="974"/>
      <c r="DV63" s="975"/>
      <c r="DW63" s="976"/>
      <c r="DX63" s="976"/>
      <c r="DY63" s="976"/>
      <c r="DZ63" s="977"/>
      <c r="EA63" s="89"/>
    </row>
    <row r="64" spans="1:131" ht="26.25" customHeight="1" x14ac:dyDescent="0.15">
      <c r="A64" s="101"/>
      <c r="B64" s="101"/>
      <c r="C64" s="101"/>
      <c r="D64" s="101"/>
      <c r="E64" s="101"/>
      <c r="F64" s="101"/>
      <c r="G64" s="101"/>
      <c r="H64" s="101"/>
      <c r="I64" s="101"/>
      <c r="J64" s="101"/>
      <c r="K64" s="101"/>
      <c r="L64" s="101"/>
      <c r="M64" s="101"/>
      <c r="N64" s="101"/>
      <c r="O64" s="101"/>
      <c r="P64" s="101"/>
      <c r="Q64" s="101"/>
      <c r="R64" s="101"/>
      <c r="S64" s="101"/>
      <c r="T64" s="101"/>
      <c r="U64" s="101"/>
      <c r="V64" s="101"/>
      <c r="W64" s="101"/>
      <c r="X64" s="101"/>
      <c r="Y64" s="101"/>
      <c r="Z64" s="101"/>
      <c r="AA64" s="101"/>
      <c r="AB64" s="101"/>
      <c r="AC64" s="101"/>
      <c r="AD64" s="101"/>
      <c r="AE64" s="101"/>
      <c r="AF64" s="101"/>
      <c r="AG64" s="101"/>
      <c r="AH64" s="101"/>
      <c r="AI64" s="101"/>
      <c r="AJ64" s="101"/>
      <c r="AK64" s="101"/>
      <c r="AL64" s="101"/>
      <c r="AM64" s="101"/>
      <c r="AN64" s="101"/>
      <c r="AO64" s="101"/>
      <c r="AP64" s="101"/>
      <c r="AQ64" s="101"/>
      <c r="AR64" s="101"/>
      <c r="AS64" s="101"/>
      <c r="AT64" s="101"/>
      <c r="AU64" s="101"/>
      <c r="AV64" s="101"/>
      <c r="AW64" s="101"/>
      <c r="AX64" s="101"/>
      <c r="AY64" s="101"/>
      <c r="AZ64" s="101"/>
      <c r="BA64" s="101"/>
      <c r="BB64" s="101"/>
      <c r="BC64" s="101"/>
      <c r="BD64" s="101"/>
      <c r="BE64" s="101"/>
      <c r="BF64" s="101"/>
      <c r="BG64" s="101"/>
      <c r="BH64" s="101"/>
      <c r="BI64" s="101"/>
      <c r="BJ64" s="101"/>
      <c r="BK64" s="101"/>
      <c r="BL64" s="101"/>
      <c r="BM64" s="101"/>
      <c r="BN64" s="101"/>
      <c r="BO64" s="101"/>
      <c r="BP64" s="101"/>
      <c r="BQ64" s="98">
        <v>58</v>
      </c>
      <c r="BR64" s="99"/>
      <c r="BS64" s="975"/>
      <c r="BT64" s="976"/>
      <c r="BU64" s="976"/>
      <c r="BV64" s="976"/>
      <c r="BW64" s="976"/>
      <c r="BX64" s="976"/>
      <c r="BY64" s="976"/>
      <c r="BZ64" s="976"/>
      <c r="CA64" s="976"/>
      <c r="CB64" s="976"/>
      <c r="CC64" s="976"/>
      <c r="CD64" s="976"/>
      <c r="CE64" s="976"/>
      <c r="CF64" s="976"/>
      <c r="CG64" s="991"/>
      <c r="CH64" s="972"/>
      <c r="CI64" s="973"/>
      <c r="CJ64" s="973"/>
      <c r="CK64" s="973"/>
      <c r="CL64" s="974"/>
      <c r="CM64" s="972"/>
      <c r="CN64" s="973"/>
      <c r="CO64" s="973"/>
      <c r="CP64" s="973"/>
      <c r="CQ64" s="974"/>
      <c r="CR64" s="972"/>
      <c r="CS64" s="973"/>
      <c r="CT64" s="973"/>
      <c r="CU64" s="973"/>
      <c r="CV64" s="974"/>
      <c r="CW64" s="972"/>
      <c r="CX64" s="973"/>
      <c r="CY64" s="973"/>
      <c r="CZ64" s="973"/>
      <c r="DA64" s="974"/>
      <c r="DB64" s="972"/>
      <c r="DC64" s="973"/>
      <c r="DD64" s="973"/>
      <c r="DE64" s="973"/>
      <c r="DF64" s="974"/>
      <c r="DG64" s="972"/>
      <c r="DH64" s="973"/>
      <c r="DI64" s="973"/>
      <c r="DJ64" s="973"/>
      <c r="DK64" s="974"/>
      <c r="DL64" s="972"/>
      <c r="DM64" s="973"/>
      <c r="DN64" s="973"/>
      <c r="DO64" s="973"/>
      <c r="DP64" s="974"/>
      <c r="DQ64" s="972"/>
      <c r="DR64" s="973"/>
      <c r="DS64" s="973"/>
      <c r="DT64" s="973"/>
      <c r="DU64" s="974"/>
      <c r="DV64" s="975"/>
      <c r="DW64" s="976"/>
      <c r="DX64" s="976"/>
      <c r="DY64" s="976"/>
      <c r="DZ64" s="977"/>
      <c r="EA64" s="89"/>
    </row>
    <row r="65" spans="1:131" ht="26.25" customHeight="1" thickBot="1" x14ac:dyDescent="0.2">
      <c r="A65" s="91" t="s">
        <v>345</v>
      </c>
      <c r="B65" s="91"/>
      <c r="C65" s="91"/>
      <c r="D65" s="91"/>
      <c r="E65" s="91"/>
      <c r="F65" s="91"/>
      <c r="G65" s="91"/>
      <c r="H65" s="91"/>
      <c r="I65" s="91"/>
      <c r="J65" s="91"/>
      <c r="K65" s="91"/>
      <c r="L65" s="91"/>
      <c r="M65" s="91"/>
      <c r="N65" s="91"/>
      <c r="O65" s="91"/>
      <c r="P65" s="91"/>
      <c r="Q65" s="91"/>
      <c r="R65" s="91"/>
      <c r="S65" s="91"/>
      <c r="T65" s="91"/>
      <c r="U65" s="91"/>
      <c r="V65" s="91"/>
      <c r="W65" s="91"/>
      <c r="X65" s="91"/>
      <c r="Y65" s="91"/>
      <c r="Z65" s="91"/>
      <c r="AA65" s="91"/>
      <c r="AB65" s="91"/>
      <c r="AC65" s="91"/>
      <c r="AD65" s="91"/>
      <c r="AE65" s="91"/>
      <c r="AF65" s="91"/>
      <c r="AG65" s="91"/>
      <c r="AH65" s="91"/>
      <c r="AI65" s="91"/>
      <c r="AJ65" s="91"/>
      <c r="AK65" s="91"/>
      <c r="AL65" s="91"/>
      <c r="AM65" s="91"/>
      <c r="AN65" s="91"/>
      <c r="AO65" s="91"/>
      <c r="AP65" s="91"/>
      <c r="AQ65" s="91"/>
      <c r="AR65" s="91"/>
      <c r="AS65" s="91"/>
      <c r="AT65" s="91"/>
      <c r="AU65" s="91"/>
      <c r="AV65" s="91"/>
      <c r="AW65" s="91"/>
      <c r="AX65" s="91"/>
      <c r="AY65" s="91"/>
      <c r="AZ65" s="91"/>
      <c r="BA65" s="91"/>
      <c r="BB65" s="91"/>
      <c r="BC65" s="91"/>
      <c r="BD65" s="91"/>
      <c r="BE65" s="101"/>
      <c r="BF65" s="101"/>
      <c r="BG65" s="101"/>
      <c r="BH65" s="101"/>
      <c r="BI65" s="101"/>
      <c r="BJ65" s="101"/>
      <c r="BK65" s="101"/>
      <c r="BL65" s="101"/>
      <c r="BM65" s="101"/>
      <c r="BN65" s="101"/>
      <c r="BO65" s="101"/>
      <c r="BP65" s="101"/>
      <c r="BQ65" s="98">
        <v>59</v>
      </c>
      <c r="BR65" s="99"/>
      <c r="BS65" s="975"/>
      <c r="BT65" s="976"/>
      <c r="BU65" s="976"/>
      <c r="BV65" s="976"/>
      <c r="BW65" s="976"/>
      <c r="BX65" s="976"/>
      <c r="BY65" s="976"/>
      <c r="BZ65" s="976"/>
      <c r="CA65" s="976"/>
      <c r="CB65" s="976"/>
      <c r="CC65" s="976"/>
      <c r="CD65" s="976"/>
      <c r="CE65" s="976"/>
      <c r="CF65" s="976"/>
      <c r="CG65" s="991"/>
      <c r="CH65" s="972"/>
      <c r="CI65" s="973"/>
      <c r="CJ65" s="973"/>
      <c r="CK65" s="973"/>
      <c r="CL65" s="974"/>
      <c r="CM65" s="972"/>
      <c r="CN65" s="973"/>
      <c r="CO65" s="973"/>
      <c r="CP65" s="973"/>
      <c r="CQ65" s="974"/>
      <c r="CR65" s="972"/>
      <c r="CS65" s="973"/>
      <c r="CT65" s="973"/>
      <c r="CU65" s="973"/>
      <c r="CV65" s="974"/>
      <c r="CW65" s="972"/>
      <c r="CX65" s="973"/>
      <c r="CY65" s="973"/>
      <c r="CZ65" s="973"/>
      <c r="DA65" s="974"/>
      <c r="DB65" s="972"/>
      <c r="DC65" s="973"/>
      <c r="DD65" s="973"/>
      <c r="DE65" s="973"/>
      <c r="DF65" s="974"/>
      <c r="DG65" s="972"/>
      <c r="DH65" s="973"/>
      <c r="DI65" s="973"/>
      <c r="DJ65" s="973"/>
      <c r="DK65" s="974"/>
      <c r="DL65" s="972"/>
      <c r="DM65" s="973"/>
      <c r="DN65" s="973"/>
      <c r="DO65" s="973"/>
      <c r="DP65" s="974"/>
      <c r="DQ65" s="972"/>
      <c r="DR65" s="973"/>
      <c r="DS65" s="973"/>
      <c r="DT65" s="973"/>
      <c r="DU65" s="974"/>
      <c r="DV65" s="975"/>
      <c r="DW65" s="976"/>
      <c r="DX65" s="976"/>
      <c r="DY65" s="976"/>
      <c r="DZ65" s="977"/>
      <c r="EA65" s="89"/>
    </row>
    <row r="66" spans="1:131" ht="26.25" customHeight="1" x14ac:dyDescent="0.15">
      <c r="A66" s="978" t="s">
        <v>346</v>
      </c>
      <c r="B66" s="979"/>
      <c r="C66" s="979"/>
      <c r="D66" s="979"/>
      <c r="E66" s="979"/>
      <c r="F66" s="979"/>
      <c r="G66" s="979"/>
      <c r="H66" s="979"/>
      <c r="I66" s="979"/>
      <c r="J66" s="979"/>
      <c r="K66" s="979"/>
      <c r="L66" s="979"/>
      <c r="M66" s="979"/>
      <c r="N66" s="979"/>
      <c r="O66" s="979"/>
      <c r="P66" s="980"/>
      <c r="Q66" s="964" t="s">
        <v>328</v>
      </c>
      <c r="R66" s="965"/>
      <c r="S66" s="965"/>
      <c r="T66" s="965"/>
      <c r="U66" s="966"/>
      <c r="V66" s="964" t="s">
        <v>329</v>
      </c>
      <c r="W66" s="965"/>
      <c r="X66" s="965"/>
      <c r="Y66" s="965"/>
      <c r="Z66" s="966"/>
      <c r="AA66" s="964" t="s">
        <v>330</v>
      </c>
      <c r="AB66" s="965"/>
      <c r="AC66" s="965"/>
      <c r="AD66" s="965"/>
      <c r="AE66" s="966"/>
      <c r="AF66" s="984" t="s">
        <v>331</v>
      </c>
      <c r="AG66" s="985"/>
      <c r="AH66" s="985"/>
      <c r="AI66" s="985"/>
      <c r="AJ66" s="986"/>
      <c r="AK66" s="964" t="s">
        <v>332</v>
      </c>
      <c r="AL66" s="979"/>
      <c r="AM66" s="979"/>
      <c r="AN66" s="979"/>
      <c r="AO66" s="980"/>
      <c r="AP66" s="964" t="s">
        <v>333</v>
      </c>
      <c r="AQ66" s="965"/>
      <c r="AR66" s="965"/>
      <c r="AS66" s="965"/>
      <c r="AT66" s="966"/>
      <c r="AU66" s="964" t="s">
        <v>347</v>
      </c>
      <c r="AV66" s="965"/>
      <c r="AW66" s="965"/>
      <c r="AX66" s="965"/>
      <c r="AY66" s="966"/>
      <c r="AZ66" s="964" t="s">
        <v>309</v>
      </c>
      <c r="BA66" s="965"/>
      <c r="BB66" s="965"/>
      <c r="BC66" s="965"/>
      <c r="BD66" s="970"/>
      <c r="BE66" s="101"/>
      <c r="BF66" s="101"/>
      <c r="BG66" s="101"/>
      <c r="BH66" s="101"/>
      <c r="BI66" s="101"/>
      <c r="BJ66" s="101"/>
      <c r="BK66" s="101"/>
      <c r="BL66" s="101"/>
      <c r="BM66" s="101"/>
      <c r="BN66" s="101"/>
      <c r="BO66" s="101"/>
      <c r="BP66" s="101"/>
      <c r="BQ66" s="98">
        <v>60</v>
      </c>
      <c r="BR66" s="103"/>
      <c r="BS66" s="920"/>
      <c r="BT66" s="921"/>
      <c r="BU66" s="921"/>
      <c r="BV66" s="921"/>
      <c r="BW66" s="921"/>
      <c r="BX66" s="921"/>
      <c r="BY66" s="921"/>
      <c r="BZ66" s="921"/>
      <c r="CA66" s="921"/>
      <c r="CB66" s="921"/>
      <c r="CC66" s="921"/>
      <c r="CD66" s="921"/>
      <c r="CE66" s="921"/>
      <c r="CF66" s="921"/>
      <c r="CG66" s="930"/>
      <c r="CH66" s="931"/>
      <c r="CI66" s="932"/>
      <c r="CJ66" s="932"/>
      <c r="CK66" s="932"/>
      <c r="CL66" s="933"/>
      <c r="CM66" s="931"/>
      <c r="CN66" s="932"/>
      <c r="CO66" s="932"/>
      <c r="CP66" s="932"/>
      <c r="CQ66" s="933"/>
      <c r="CR66" s="931"/>
      <c r="CS66" s="932"/>
      <c r="CT66" s="932"/>
      <c r="CU66" s="932"/>
      <c r="CV66" s="933"/>
      <c r="CW66" s="931"/>
      <c r="CX66" s="932"/>
      <c r="CY66" s="932"/>
      <c r="CZ66" s="932"/>
      <c r="DA66" s="933"/>
      <c r="DB66" s="931"/>
      <c r="DC66" s="932"/>
      <c r="DD66" s="932"/>
      <c r="DE66" s="932"/>
      <c r="DF66" s="933"/>
      <c r="DG66" s="931"/>
      <c r="DH66" s="932"/>
      <c r="DI66" s="932"/>
      <c r="DJ66" s="932"/>
      <c r="DK66" s="933"/>
      <c r="DL66" s="931"/>
      <c r="DM66" s="932"/>
      <c r="DN66" s="932"/>
      <c r="DO66" s="932"/>
      <c r="DP66" s="933"/>
      <c r="DQ66" s="931"/>
      <c r="DR66" s="932"/>
      <c r="DS66" s="932"/>
      <c r="DT66" s="932"/>
      <c r="DU66" s="933"/>
      <c r="DV66" s="920"/>
      <c r="DW66" s="921"/>
      <c r="DX66" s="921"/>
      <c r="DY66" s="921"/>
      <c r="DZ66" s="922"/>
      <c r="EA66" s="89"/>
    </row>
    <row r="67" spans="1:131" ht="26.25" customHeight="1" thickBot="1" x14ac:dyDescent="0.2">
      <c r="A67" s="981"/>
      <c r="B67" s="982"/>
      <c r="C67" s="982"/>
      <c r="D67" s="982"/>
      <c r="E67" s="982"/>
      <c r="F67" s="982"/>
      <c r="G67" s="982"/>
      <c r="H67" s="982"/>
      <c r="I67" s="982"/>
      <c r="J67" s="982"/>
      <c r="K67" s="982"/>
      <c r="L67" s="982"/>
      <c r="M67" s="982"/>
      <c r="N67" s="982"/>
      <c r="O67" s="982"/>
      <c r="P67" s="983"/>
      <c r="Q67" s="967"/>
      <c r="R67" s="968"/>
      <c r="S67" s="968"/>
      <c r="T67" s="968"/>
      <c r="U67" s="969"/>
      <c r="V67" s="967"/>
      <c r="W67" s="968"/>
      <c r="X67" s="968"/>
      <c r="Y67" s="968"/>
      <c r="Z67" s="969"/>
      <c r="AA67" s="967"/>
      <c r="AB67" s="968"/>
      <c r="AC67" s="968"/>
      <c r="AD67" s="968"/>
      <c r="AE67" s="969"/>
      <c r="AF67" s="987"/>
      <c r="AG67" s="988"/>
      <c r="AH67" s="988"/>
      <c r="AI67" s="988"/>
      <c r="AJ67" s="989"/>
      <c r="AK67" s="990"/>
      <c r="AL67" s="982"/>
      <c r="AM67" s="982"/>
      <c r="AN67" s="982"/>
      <c r="AO67" s="983"/>
      <c r="AP67" s="967"/>
      <c r="AQ67" s="968"/>
      <c r="AR67" s="968"/>
      <c r="AS67" s="968"/>
      <c r="AT67" s="969"/>
      <c r="AU67" s="967"/>
      <c r="AV67" s="968"/>
      <c r="AW67" s="968"/>
      <c r="AX67" s="968"/>
      <c r="AY67" s="969"/>
      <c r="AZ67" s="967"/>
      <c r="BA67" s="968"/>
      <c r="BB67" s="968"/>
      <c r="BC67" s="968"/>
      <c r="BD67" s="971"/>
      <c r="BE67" s="101"/>
      <c r="BF67" s="101"/>
      <c r="BG67" s="101"/>
      <c r="BH67" s="101"/>
      <c r="BI67" s="101"/>
      <c r="BJ67" s="101"/>
      <c r="BK67" s="101"/>
      <c r="BL67" s="101"/>
      <c r="BM67" s="101"/>
      <c r="BN67" s="101"/>
      <c r="BO67" s="101"/>
      <c r="BP67" s="101"/>
      <c r="BQ67" s="98">
        <v>61</v>
      </c>
      <c r="BR67" s="103"/>
      <c r="BS67" s="920"/>
      <c r="BT67" s="921"/>
      <c r="BU67" s="921"/>
      <c r="BV67" s="921"/>
      <c r="BW67" s="921"/>
      <c r="BX67" s="921"/>
      <c r="BY67" s="921"/>
      <c r="BZ67" s="921"/>
      <c r="CA67" s="921"/>
      <c r="CB67" s="921"/>
      <c r="CC67" s="921"/>
      <c r="CD67" s="921"/>
      <c r="CE67" s="921"/>
      <c r="CF67" s="921"/>
      <c r="CG67" s="930"/>
      <c r="CH67" s="931"/>
      <c r="CI67" s="932"/>
      <c r="CJ67" s="932"/>
      <c r="CK67" s="932"/>
      <c r="CL67" s="933"/>
      <c r="CM67" s="931"/>
      <c r="CN67" s="932"/>
      <c r="CO67" s="932"/>
      <c r="CP67" s="932"/>
      <c r="CQ67" s="933"/>
      <c r="CR67" s="931"/>
      <c r="CS67" s="932"/>
      <c r="CT67" s="932"/>
      <c r="CU67" s="932"/>
      <c r="CV67" s="933"/>
      <c r="CW67" s="931"/>
      <c r="CX67" s="932"/>
      <c r="CY67" s="932"/>
      <c r="CZ67" s="932"/>
      <c r="DA67" s="933"/>
      <c r="DB67" s="931"/>
      <c r="DC67" s="932"/>
      <c r="DD67" s="932"/>
      <c r="DE67" s="932"/>
      <c r="DF67" s="933"/>
      <c r="DG67" s="931"/>
      <c r="DH67" s="932"/>
      <c r="DI67" s="932"/>
      <c r="DJ67" s="932"/>
      <c r="DK67" s="933"/>
      <c r="DL67" s="931"/>
      <c r="DM67" s="932"/>
      <c r="DN67" s="932"/>
      <c r="DO67" s="932"/>
      <c r="DP67" s="933"/>
      <c r="DQ67" s="931"/>
      <c r="DR67" s="932"/>
      <c r="DS67" s="932"/>
      <c r="DT67" s="932"/>
      <c r="DU67" s="933"/>
      <c r="DV67" s="920"/>
      <c r="DW67" s="921"/>
      <c r="DX67" s="921"/>
      <c r="DY67" s="921"/>
      <c r="DZ67" s="922"/>
      <c r="EA67" s="89"/>
    </row>
    <row r="68" spans="1:131" ht="26.25" customHeight="1" thickTop="1" x14ac:dyDescent="0.15">
      <c r="A68" s="96">
        <v>1</v>
      </c>
      <c r="B68" s="960" t="s">
        <v>348</v>
      </c>
      <c r="C68" s="961"/>
      <c r="D68" s="961"/>
      <c r="E68" s="961"/>
      <c r="F68" s="961"/>
      <c r="G68" s="961"/>
      <c r="H68" s="961"/>
      <c r="I68" s="961"/>
      <c r="J68" s="961"/>
      <c r="K68" s="961"/>
      <c r="L68" s="961"/>
      <c r="M68" s="961"/>
      <c r="N68" s="961"/>
      <c r="O68" s="961"/>
      <c r="P68" s="962"/>
      <c r="Q68" s="963">
        <v>214</v>
      </c>
      <c r="R68" s="957"/>
      <c r="S68" s="957"/>
      <c r="T68" s="957"/>
      <c r="U68" s="957"/>
      <c r="V68" s="957">
        <v>142</v>
      </c>
      <c r="W68" s="957"/>
      <c r="X68" s="957"/>
      <c r="Y68" s="957"/>
      <c r="Z68" s="957"/>
      <c r="AA68" s="957">
        <v>73</v>
      </c>
      <c r="AB68" s="957"/>
      <c r="AC68" s="957"/>
      <c r="AD68" s="957"/>
      <c r="AE68" s="957"/>
      <c r="AF68" s="957">
        <v>73</v>
      </c>
      <c r="AG68" s="957"/>
      <c r="AH68" s="957"/>
      <c r="AI68" s="957"/>
      <c r="AJ68" s="957"/>
      <c r="AK68" s="957" t="s">
        <v>321</v>
      </c>
      <c r="AL68" s="957"/>
      <c r="AM68" s="957"/>
      <c r="AN68" s="957"/>
      <c r="AO68" s="957"/>
      <c r="AP68" s="957" t="s">
        <v>321</v>
      </c>
      <c r="AQ68" s="957"/>
      <c r="AR68" s="957"/>
      <c r="AS68" s="957"/>
      <c r="AT68" s="957"/>
      <c r="AU68" s="957" t="s">
        <v>321</v>
      </c>
      <c r="AV68" s="957"/>
      <c r="AW68" s="957"/>
      <c r="AX68" s="957"/>
      <c r="AY68" s="957"/>
      <c r="AZ68" s="958"/>
      <c r="BA68" s="958"/>
      <c r="BB68" s="958"/>
      <c r="BC68" s="958"/>
      <c r="BD68" s="959"/>
      <c r="BE68" s="101"/>
      <c r="BF68" s="101"/>
      <c r="BG68" s="101"/>
      <c r="BH68" s="101"/>
      <c r="BI68" s="101"/>
      <c r="BJ68" s="101"/>
      <c r="BK68" s="101"/>
      <c r="BL68" s="101"/>
      <c r="BM68" s="101"/>
      <c r="BN68" s="101"/>
      <c r="BO68" s="101"/>
      <c r="BP68" s="101"/>
      <c r="BQ68" s="98">
        <v>62</v>
      </c>
      <c r="BR68" s="103"/>
      <c r="BS68" s="920"/>
      <c r="BT68" s="921"/>
      <c r="BU68" s="921"/>
      <c r="BV68" s="921"/>
      <c r="BW68" s="921"/>
      <c r="BX68" s="921"/>
      <c r="BY68" s="921"/>
      <c r="BZ68" s="921"/>
      <c r="CA68" s="921"/>
      <c r="CB68" s="921"/>
      <c r="CC68" s="921"/>
      <c r="CD68" s="921"/>
      <c r="CE68" s="921"/>
      <c r="CF68" s="921"/>
      <c r="CG68" s="930"/>
      <c r="CH68" s="931"/>
      <c r="CI68" s="932"/>
      <c r="CJ68" s="932"/>
      <c r="CK68" s="932"/>
      <c r="CL68" s="933"/>
      <c r="CM68" s="931"/>
      <c r="CN68" s="932"/>
      <c r="CO68" s="932"/>
      <c r="CP68" s="932"/>
      <c r="CQ68" s="933"/>
      <c r="CR68" s="931"/>
      <c r="CS68" s="932"/>
      <c r="CT68" s="932"/>
      <c r="CU68" s="932"/>
      <c r="CV68" s="933"/>
      <c r="CW68" s="931"/>
      <c r="CX68" s="932"/>
      <c r="CY68" s="932"/>
      <c r="CZ68" s="932"/>
      <c r="DA68" s="933"/>
      <c r="DB68" s="931"/>
      <c r="DC68" s="932"/>
      <c r="DD68" s="932"/>
      <c r="DE68" s="932"/>
      <c r="DF68" s="933"/>
      <c r="DG68" s="931"/>
      <c r="DH68" s="932"/>
      <c r="DI68" s="932"/>
      <c r="DJ68" s="932"/>
      <c r="DK68" s="933"/>
      <c r="DL68" s="931"/>
      <c r="DM68" s="932"/>
      <c r="DN68" s="932"/>
      <c r="DO68" s="932"/>
      <c r="DP68" s="933"/>
      <c r="DQ68" s="931"/>
      <c r="DR68" s="932"/>
      <c r="DS68" s="932"/>
      <c r="DT68" s="932"/>
      <c r="DU68" s="933"/>
      <c r="DV68" s="920"/>
      <c r="DW68" s="921"/>
      <c r="DX68" s="921"/>
      <c r="DY68" s="921"/>
      <c r="DZ68" s="922"/>
      <c r="EA68" s="89"/>
    </row>
    <row r="69" spans="1:131" ht="26.25" customHeight="1" x14ac:dyDescent="0.15">
      <c r="A69" s="98">
        <v>2</v>
      </c>
      <c r="B69" s="949" t="s">
        <v>349</v>
      </c>
      <c r="C69" s="950"/>
      <c r="D69" s="950"/>
      <c r="E69" s="950"/>
      <c r="F69" s="950"/>
      <c r="G69" s="950"/>
      <c r="H69" s="950"/>
      <c r="I69" s="950"/>
      <c r="J69" s="950"/>
      <c r="K69" s="950"/>
      <c r="L69" s="950"/>
      <c r="M69" s="950"/>
      <c r="N69" s="950"/>
      <c r="O69" s="950"/>
      <c r="P69" s="951"/>
      <c r="Q69" s="952">
        <v>91</v>
      </c>
      <c r="R69" s="946"/>
      <c r="S69" s="946"/>
      <c r="T69" s="946"/>
      <c r="U69" s="946"/>
      <c r="V69" s="946">
        <v>89</v>
      </c>
      <c r="W69" s="946"/>
      <c r="X69" s="946"/>
      <c r="Y69" s="946"/>
      <c r="Z69" s="946"/>
      <c r="AA69" s="946">
        <v>2</v>
      </c>
      <c r="AB69" s="946"/>
      <c r="AC69" s="946"/>
      <c r="AD69" s="946"/>
      <c r="AE69" s="946"/>
      <c r="AF69" s="946">
        <v>2</v>
      </c>
      <c r="AG69" s="946"/>
      <c r="AH69" s="946"/>
      <c r="AI69" s="946"/>
      <c r="AJ69" s="946"/>
      <c r="AK69" s="946" t="s">
        <v>321</v>
      </c>
      <c r="AL69" s="946"/>
      <c r="AM69" s="946"/>
      <c r="AN69" s="946"/>
      <c r="AO69" s="946"/>
      <c r="AP69" s="946" t="s">
        <v>321</v>
      </c>
      <c r="AQ69" s="946"/>
      <c r="AR69" s="946"/>
      <c r="AS69" s="946"/>
      <c r="AT69" s="946"/>
      <c r="AU69" s="946" t="s">
        <v>321</v>
      </c>
      <c r="AV69" s="946"/>
      <c r="AW69" s="946"/>
      <c r="AX69" s="946"/>
      <c r="AY69" s="946"/>
      <c r="AZ69" s="947"/>
      <c r="BA69" s="947"/>
      <c r="BB69" s="947"/>
      <c r="BC69" s="947"/>
      <c r="BD69" s="948"/>
      <c r="BE69" s="101"/>
      <c r="BF69" s="101"/>
      <c r="BG69" s="101"/>
      <c r="BH69" s="101"/>
      <c r="BI69" s="101"/>
      <c r="BJ69" s="101"/>
      <c r="BK69" s="101"/>
      <c r="BL69" s="101"/>
      <c r="BM69" s="101"/>
      <c r="BN69" s="101"/>
      <c r="BO69" s="101"/>
      <c r="BP69" s="101"/>
      <c r="BQ69" s="98">
        <v>63</v>
      </c>
      <c r="BR69" s="103"/>
      <c r="BS69" s="920"/>
      <c r="BT69" s="921"/>
      <c r="BU69" s="921"/>
      <c r="BV69" s="921"/>
      <c r="BW69" s="921"/>
      <c r="BX69" s="921"/>
      <c r="BY69" s="921"/>
      <c r="BZ69" s="921"/>
      <c r="CA69" s="921"/>
      <c r="CB69" s="921"/>
      <c r="CC69" s="921"/>
      <c r="CD69" s="921"/>
      <c r="CE69" s="921"/>
      <c r="CF69" s="921"/>
      <c r="CG69" s="930"/>
      <c r="CH69" s="931"/>
      <c r="CI69" s="932"/>
      <c r="CJ69" s="932"/>
      <c r="CK69" s="932"/>
      <c r="CL69" s="933"/>
      <c r="CM69" s="931"/>
      <c r="CN69" s="932"/>
      <c r="CO69" s="932"/>
      <c r="CP69" s="932"/>
      <c r="CQ69" s="933"/>
      <c r="CR69" s="931"/>
      <c r="CS69" s="932"/>
      <c r="CT69" s="932"/>
      <c r="CU69" s="932"/>
      <c r="CV69" s="933"/>
      <c r="CW69" s="931"/>
      <c r="CX69" s="932"/>
      <c r="CY69" s="932"/>
      <c r="CZ69" s="932"/>
      <c r="DA69" s="933"/>
      <c r="DB69" s="931"/>
      <c r="DC69" s="932"/>
      <c r="DD69" s="932"/>
      <c r="DE69" s="932"/>
      <c r="DF69" s="933"/>
      <c r="DG69" s="931"/>
      <c r="DH69" s="932"/>
      <c r="DI69" s="932"/>
      <c r="DJ69" s="932"/>
      <c r="DK69" s="933"/>
      <c r="DL69" s="931"/>
      <c r="DM69" s="932"/>
      <c r="DN69" s="932"/>
      <c r="DO69" s="932"/>
      <c r="DP69" s="933"/>
      <c r="DQ69" s="931"/>
      <c r="DR69" s="932"/>
      <c r="DS69" s="932"/>
      <c r="DT69" s="932"/>
      <c r="DU69" s="933"/>
      <c r="DV69" s="920"/>
      <c r="DW69" s="921"/>
      <c r="DX69" s="921"/>
      <c r="DY69" s="921"/>
      <c r="DZ69" s="922"/>
      <c r="EA69" s="89"/>
    </row>
    <row r="70" spans="1:131" ht="26.25" customHeight="1" x14ac:dyDescent="0.15">
      <c r="A70" s="98">
        <v>3</v>
      </c>
      <c r="B70" s="949" t="s">
        <v>350</v>
      </c>
      <c r="C70" s="950"/>
      <c r="D70" s="950"/>
      <c r="E70" s="950"/>
      <c r="F70" s="950"/>
      <c r="G70" s="950"/>
      <c r="H70" s="950"/>
      <c r="I70" s="950"/>
      <c r="J70" s="950"/>
      <c r="K70" s="950"/>
      <c r="L70" s="950"/>
      <c r="M70" s="950"/>
      <c r="N70" s="950"/>
      <c r="O70" s="950"/>
      <c r="P70" s="951"/>
      <c r="Q70" s="952">
        <v>7658</v>
      </c>
      <c r="R70" s="946"/>
      <c r="S70" s="946"/>
      <c r="T70" s="946"/>
      <c r="U70" s="946"/>
      <c r="V70" s="946">
        <v>7653</v>
      </c>
      <c r="W70" s="946"/>
      <c r="X70" s="946"/>
      <c r="Y70" s="946"/>
      <c r="Z70" s="946"/>
      <c r="AA70" s="946">
        <v>5</v>
      </c>
      <c r="AB70" s="946"/>
      <c r="AC70" s="946"/>
      <c r="AD70" s="946"/>
      <c r="AE70" s="946"/>
      <c r="AF70" s="946">
        <v>5</v>
      </c>
      <c r="AG70" s="946"/>
      <c r="AH70" s="946"/>
      <c r="AI70" s="946"/>
      <c r="AJ70" s="946"/>
      <c r="AK70" s="946" t="s">
        <v>321</v>
      </c>
      <c r="AL70" s="946"/>
      <c r="AM70" s="946"/>
      <c r="AN70" s="946"/>
      <c r="AO70" s="946"/>
      <c r="AP70" s="946" t="s">
        <v>321</v>
      </c>
      <c r="AQ70" s="946"/>
      <c r="AR70" s="946"/>
      <c r="AS70" s="946"/>
      <c r="AT70" s="946"/>
      <c r="AU70" s="946" t="s">
        <v>321</v>
      </c>
      <c r="AV70" s="946"/>
      <c r="AW70" s="946"/>
      <c r="AX70" s="946"/>
      <c r="AY70" s="946"/>
      <c r="AZ70" s="947"/>
      <c r="BA70" s="947"/>
      <c r="BB70" s="947"/>
      <c r="BC70" s="947"/>
      <c r="BD70" s="948"/>
      <c r="BE70" s="101"/>
      <c r="BF70" s="101"/>
      <c r="BG70" s="101"/>
      <c r="BH70" s="101"/>
      <c r="BI70" s="101"/>
      <c r="BJ70" s="101"/>
      <c r="BK70" s="101"/>
      <c r="BL70" s="101"/>
      <c r="BM70" s="101"/>
      <c r="BN70" s="101"/>
      <c r="BO70" s="101"/>
      <c r="BP70" s="101"/>
      <c r="BQ70" s="98">
        <v>64</v>
      </c>
      <c r="BR70" s="103"/>
      <c r="BS70" s="920"/>
      <c r="BT70" s="921"/>
      <c r="BU70" s="921"/>
      <c r="BV70" s="921"/>
      <c r="BW70" s="921"/>
      <c r="BX70" s="921"/>
      <c r="BY70" s="921"/>
      <c r="BZ70" s="921"/>
      <c r="CA70" s="921"/>
      <c r="CB70" s="921"/>
      <c r="CC70" s="921"/>
      <c r="CD70" s="921"/>
      <c r="CE70" s="921"/>
      <c r="CF70" s="921"/>
      <c r="CG70" s="930"/>
      <c r="CH70" s="931"/>
      <c r="CI70" s="932"/>
      <c r="CJ70" s="932"/>
      <c r="CK70" s="932"/>
      <c r="CL70" s="933"/>
      <c r="CM70" s="931"/>
      <c r="CN70" s="932"/>
      <c r="CO70" s="932"/>
      <c r="CP70" s="932"/>
      <c r="CQ70" s="933"/>
      <c r="CR70" s="931"/>
      <c r="CS70" s="932"/>
      <c r="CT70" s="932"/>
      <c r="CU70" s="932"/>
      <c r="CV70" s="933"/>
      <c r="CW70" s="931"/>
      <c r="CX70" s="932"/>
      <c r="CY70" s="932"/>
      <c r="CZ70" s="932"/>
      <c r="DA70" s="933"/>
      <c r="DB70" s="931"/>
      <c r="DC70" s="932"/>
      <c r="DD70" s="932"/>
      <c r="DE70" s="932"/>
      <c r="DF70" s="933"/>
      <c r="DG70" s="931"/>
      <c r="DH70" s="932"/>
      <c r="DI70" s="932"/>
      <c r="DJ70" s="932"/>
      <c r="DK70" s="933"/>
      <c r="DL70" s="931"/>
      <c r="DM70" s="932"/>
      <c r="DN70" s="932"/>
      <c r="DO70" s="932"/>
      <c r="DP70" s="933"/>
      <c r="DQ70" s="931"/>
      <c r="DR70" s="932"/>
      <c r="DS70" s="932"/>
      <c r="DT70" s="932"/>
      <c r="DU70" s="933"/>
      <c r="DV70" s="920"/>
      <c r="DW70" s="921"/>
      <c r="DX70" s="921"/>
      <c r="DY70" s="921"/>
      <c r="DZ70" s="922"/>
      <c r="EA70" s="89"/>
    </row>
    <row r="71" spans="1:131" ht="26.25" customHeight="1" x14ac:dyDescent="0.15">
      <c r="A71" s="98">
        <v>4</v>
      </c>
      <c r="B71" s="949" t="s">
        <v>351</v>
      </c>
      <c r="C71" s="950"/>
      <c r="D71" s="950"/>
      <c r="E71" s="950"/>
      <c r="F71" s="950"/>
      <c r="G71" s="950"/>
      <c r="H71" s="950"/>
      <c r="I71" s="950"/>
      <c r="J71" s="950"/>
      <c r="K71" s="950"/>
      <c r="L71" s="950"/>
      <c r="M71" s="950"/>
      <c r="N71" s="950"/>
      <c r="O71" s="950"/>
      <c r="P71" s="951"/>
      <c r="Q71" s="952">
        <v>202</v>
      </c>
      <c r="R71" s="946"/>
      <c r="S71" s="946"/>
      <c r="T71" s="946"/>
      <c r="U71" s="946"/>
      <c r="V71" s="946">
        <v>187</v>
      </c>
      <c r="W71" s="946"/>
      <c r="X71" s="946"/>
      <c r="Y71" s="946"/>
      <c r="Z71" s="946"/>
      <c r="AA71" s="946">
        <v>15</v>
      </c>
      <c r="AB71" s="946"/>
      <c r="AC71" s="946"/>
      <c r="AD71" s="946"/>
      <c r="AE71" s="946"/>
      <c r="AF71" s="946">
        <v>15</v>
      </c>
      <c r="AG71" s="946"/>
      <c r="AH71" s="946"/>
      <c r="AI71" s="946"/>
      <c r="AJ71" s="946"/>
      <c r="AK71" s="946" t="s">
        <v>321</v>
      </c>
      <c r="AL71" s="946"/>
      <c r="AM71" s="946"/>
      <c r="AN71" s="946"/>
      <c r="AO71" s="946"/>
      <c r="AP71" s="946" t="s">
        <v>321</v>
      </c>
      <c r="AQ71" s="946"/>
      <c r="AR71" s="946"/>
      <c r="AS71" s="946"/>
      <c r="AT71" s="946"/>
      <c r="AU71" s="946" t="s">
        <v>321</v>
      </c>
      <c r="AV71" s="946"/>
      <c r="AW71" s="946"/>
      <c r="AX71" s="946"/>
      <c r="AY71" s="946"/>
      <c r="AZ71" s="947"/>
      <c r="BA71" s="947"/>
      <c r="BB71" s="947"/>
      <c r="BC71" s="947"/>
      <c r="BD71" s="948"/>
      <c r="BE71" s="101"/>
      <c r="BF71" s="101"/>
      <c r="BG71" s="101"/>
      <c r="BH71" s="101"/>
      <c r="BI71" s="101"/>
      <c r="BJ71" s="101"/>
      <c r="BK71" s="101"/>
      <c r="BL71" s="101"/>
      <c r="BM71" s="101"/>
      <c r="BN71" s="101"/>
      <c r="BO71" s="101"/>
      <c r="BP71" s="101"/>
      <c r="BQ71" s="98">
        <v>65</v>
      </c>
      <c r="BR71" s="103"/>
      <c r="BS71" s="920"/>
      <c r="BT71" s="921"/>
      <c r="BU71" s="921"/>
      <c r="BV71" s="921"/>
      <c r="BW71" s="921"/>
      <c r="BX71" s="921"/>
      <c r="BY71" s="921"/>
      <c r="BZ71" s="921"/>
      <c r="CA71" s="921"/>
      <c r="CB71" s="921"/>
      <c r="CC71" s="921"/>
      <c r="CD71" s="921"/>
      <c r="CE71" s="921"/>
      <c r="CF71" s="921"/>
      <c r="CG71" s="930"/>
      <c r="CH71" s="931"/>
      <c r="CI71" s="932"/>
      <c r="CJ71" s="932"/>
      <c r="CK71" s="932"/>
      <c r="CL71" s="933"/>
      <c r="CM71" s="931"/>
      <c r="CN71" s="932"/>
      <c r="CO71" s="932"/>
      <c r="CP71" s="932"/>
      <c r="CQ71" s="933"/>
      <c r="CR71" s="931"/>
      <c r="CS71" s="932"/>
      <c r="CT71" s="932"/>
      <c r="CU71" s="932"/>
      <c r="CV71" s="933"/>
      <c r="CW71" s="931"/>
      <c r="CX71" s="932"/>
      <c r="CY71" s="932"/>
      <c r="CZ71" s="932"/>
      <c r="DA71" s="933"/>
      <c r="DB71" s="931"/>
      <c r="DC71" s="932"/>
      <c r="DD71" s="932"/>
      <c r="DE71" s="932"/>
      <c r="DF71" s="933"/>
      <c r="DG71" s="931"/>
      <c r="DH71" s="932"/>
      <c r="DI71" s="932"/>
      <c r="DJ71" s="932"/>
      <c r="DK71" s="933"/>
      <c r="DL71" s="931"/>
      <c r="DM71" s="932"/>
      <c r="DN71" s="932"/>
      <c r="DO71" s="932"/>
      <c r="DP71" s="933"/>
      <c r="DQ71" s="931"/>
      <c r="DR71" s="932"/>
      <c r="DS71" s="932"/>
      <c r="DT71" s="932"/>
      <c r="DU71" s="933"/>
      <c r="DV71" s="920"/>
      <c r="DW71" s="921"/>
      <c r="DX71" s="921"/>
      <c r="DY71" s="921"/>
      <c r="DZ71" s="922"/>
      <c r="EA71" s="89"/>
    </row>
    <row r="72" spans="1:131" ht="26.25" customHeight="1" x14ac:dyDescent="0.15">
      <c r="A72" s="98">
        <v>5</v>
      </c>
      <c r="B72" s="949" t="s">
        <v>352</v>
      </c>
      <c r="C72" s="950"/>
      <c r="D72" s="950"/>
      <c r="E72" s="950"/>
      <c r="F72" s="950"/>
      <c r="G72" s="950"/>
      <c r="H72" s="950"/>
      <c r="I72" s="950"/>
      <c r="J72" s="950"/>
      <c r="K72" s="950"/>
      <c r="L72" s="950"/>
      <c r="M72" s="950"/>
      <c r="N72" s="950"/>
      <c r="O72" s="950"/>
      <c r="P72" s="951"/>
      <c r="Q72" s="952">
        <v>4634</v>
      </c>
      <c r="R72" s="946"/>
      <c r="S72" s="946"/>
      <c r="T72" s="946"/>
      <c r="U72" s="946"/>
      <c r="V72" s="946">
        <v>3949</v>
      </c>
      <c r="W72" s="946"/>
      <c r="X72" s="946"/>
      <c r="Y72" s="946"/>
      <c r="Z72" s="946"/>
      <c r="AA72" s="946">
        <v>685</v>
      </c>
      <c r="AB72" s="946"/>
      <c r="AC72" s="946"/>
      <c r="AD72" s="946"/>
      <c r="AE72" s="946"/>
      <c r="AF72" s="946">
        <v>2102</v>
      </c>
      <c r="AG72" s="946"/>
      <c r="AH72" s="946"/>
      <c r="AI72" s="946"/>
      <c r="AJ72" s="946"/>
      <c r="AK72" s="946">
        <v>420</v>
      </c>
      <c r="AL72" s="946"/>
      <c r="AM72" s="946"/>
      <c r="AN72" s="946"/>
      <c r="AO72" s="946"/>
      <c r="AP72" s="946">
        <v>6187</v>
      </c>
      <c r="AQ72" s="946"/>
      <c r="AR72" s="946"/>
      <c r="AS72" s="946"/>
      <c r="AT72" s="946"/>
      <c r="AU72" s="946" t="s">
        <v>321</v>
      </c>
      <c r="AV72" s="946"/>
      <c r="AW72" s="946"/>
      <c r="AX72" s="946"/>
      <c r="AY72" s="946"/>
      <c r="AZ72" s="947" t="s">
        <v>353</v>
      </c>
      <c r="BA72" s="947"/>
      <c r="BB72" s="947"/>
      <c r="BC72" s="947"/>
      <c r="BD72" s="948"/>
      <c r="BE72" s="101"/>
      <c r="BF72" s="101"/>
      <c r="BG72" s="101"/>
      <c r="BH72" s="101"/>
      <c r="BI72" s="101"/>
      <c r="BJ72" s="101"/>
      <c r="BK72" s="101"/>
      <c r="BL72" s="101"/>
      <c r="BM72" s="101"/>
      <c r="BN72" s="101"/>
      <c r="BO72" s="101"/>
      <c r="BP72" s="101"/>
      <c r="BQ72" s="98">
        <v>66</v>
      </c>
      <c r="BR72" s="103"/>
      <c r="BS72" s="920"/>
      <c r="BT72" s="921"/>
      <c r="BU72" s="921"/>
      <c r="BV72" s="921"/>
      <c r="BW72" s="921"/>
      <c r="BX72" s="921"/>
      <c r="BY72" s="921"/>
      <c r="BZ72" s="921"/>
      <c r="CA72" s="921"/>
      <c r="CB72" s="921"/>
      <c r="CC72" s="921"/>
      <c r="CD72" s="921"/>
      <c r="CE72" s="921"/>
      <c r="CF72" s="921"/>
      <c r="CG72" s="930"/>
      <c r="CH72" s="931"/>
      <c r="CI72" s="932"/>
      <c r="CJ72" s="932"/>
      <c r="CK72" s="932"/>
      <c r="CL72" s="933"/>
      <c r="CM72" s="931"/>
      <c r="CN72" s="932"/>
      <c r="CO72" s="932"/>
      <c r="CP72" s="932"/>
      <c r="CQ72" s="933"/>
      <c r="CR72" s="931"/>
      <c r="CS72" s="932"/>
      <c r="CT72" s="932"/>
      <c r="CU72" s="932"/>
      <c r="CV72" s="933"/>
      <c r="CW72" s="931"/>
      <c r="CX72" s="932"/>
      <c r="CY72" s="932"/>
      <c r="CZ72" s="932"/>
      <c r="DA72" s="933"/>
      <c r="DB72" s="931"/>
      <c r="DC72" s="932"/>
      <c r="DD72" s="932"/>
      <c r="DE72" s="932"/>
      <c r="DF72" s="933"/>
      <c r="DG72" s="931"/>
      <c r="DH72" s="932"/>
      <c r="DI72" s="932"/>
      <c r="DJ72" s="932"/>
      <c r="DK72" s="933"/>
      <c r="DL72" s="931"/>
      <c r="DM72" s="932"/>
      <c r="DN72" s="932"/>
      <c r="DO72" s="932"/>
      <c r="DP72" s="933"/>
      <c r="DQ72" s="931"/>
      <c r="DR72" s="932"/>
      <c r="DS72" s="932"/>
      <c r="DT72" s="932"/>
      <c r="DU72" s="933"/>
      <c r="DV72" s="920"/>
      <c r="DW72" s="921"/>
      <c r="DX72" s="921"/>
      <c r="DY72" s="921"/>
      <c r="DZ72" s="922"/>
      <c r="EA72" s="89"/>
    </row>
    <row r="73" spans="1:131" ht="26.25" customHeight="1" x14ac:dyDescent="0.15">
      <c r="A73" s="98">
        <v>6</v>
      </c>
      <c r="B73" s="949" t="s">
        <v>354</v>
      </c>
      <c r="C73" s="950"/>
      <c r="D73" s="950"/>
      <c r="E73" s="950"/>
      <c r="F73" s="950"/>
      <c r="G73" s="950"/>
      <c r="H73" s="950"/>
      <c r="I73" s="950"/>
      <c r="J73" s="950"/>
      <c r="K73" s="950"/>
      <c r="L73" s="950"/>
      <c r="M73" s="950"/>
      <c r="N73" s="950"/>
      <c r="O73" s="950"/>
      <c r="P73" s="951"/>
      <c r="Q73" s="952">
        <v>158</v>
      </c>
      <c r="R73" s="946"/>
      <c r="S73" s="946"/>
      <c r="T73" s="946"/>
      <c r="U73" s="946"/>
      <c r="V73" s="946">
        <v>153</v>
      </c>
      <c r="W73" s="946"/>
      <c r="X73" s="946"/>
      <c r="Y73" s="946"/>
      <c r="Z73" s="946"/>
      <c r="AA73" s="946">
        <v>5</v>
      </c>
      <c r="AB73" s="946"/>
      <c r="AC73" s="946"/>
      <c r="AD73" s="946"/>
      <c r="AE73" s="946"/>
      <c r="AF73" s="946">
        <v>5</v>
      </c>
      <c r="AG73" s="946"/>
      <c r="AH73" s="946"/>
      <c r="AI73" s="946"/>
      <c r="AJ73" s="946"/>
      <c r="AK73" s="946">
        <v>1</v>
      </c>
      <c r="AL73" s="946"/>
      <c r="AM73" s="946"/>
      <c r="AN73" s="946"/>
      <c r="AO73" s="946"/>
      <c r="AP73" s="946" t="s">
        <v>321</v>
      </c>
      <c r="AQ73" s="946"/>
      <c r="AR73" s="946"/>
      <c r="AS73" s="946"/>
      <c r="AT73" s="946"/>
      <c r="AU73" s="946" t="s">
        <v>321</v>
      </c>
      <c r="AV73" s="946"/>
      <c r="AW73" s="946"/>
      <c r="AX73" s="946"/>
      <c r="AY73" s="946"/>
      <c r="AZ73" s="947"/>
      <c r="BA73" s="947"/>
      <c r="BB73" s="947"/>
      <c r="BC73" s="947"/>
      <c r="BD73" s="948"/>
      <c r="BE73" s="101"/>
      <c r="BF73" s="101"/>
      <c r="BG73" s="101"/>
      <c r="BH73" s="101"/>
      <c r="BI73" s="101"/>
      <c r="BJ73" s="101"/>
      <c r="BK73" s="101"/>
      <c r="BL73" s="101"/>
      <c r="BM73" s="101"/>
      <c r="BN73" s="101"/>
      <c r="BO73" s="101"/>
      <c r="BP73" s="101"/>
      <c r="BQ73" s="98">
        <v>67</v>
      </c>
      <c r="BR73" s="103"/>
      <c r="BS73" s="920"/>
      <c r="BT73" s="921"/>
      <c r="BU73" s="921"/>
      <c r="BV73" s="921"/>
      <c r="BW73" s="921"/>
      <c r="BX73" s="921"/>
      <c r="BY73" s="921"/>
      <c r="BZ73" s="921"/>
      <c r="CA73" s="921"/>
      <c r="CB73" s="921"/>
      <c r="CC73" s="921"/>
      <c r="CD73" s="921"/>
      <c r="CE73" s="921"/>
      <c r="CF73" s="921"/>
      <c r="CG73" s="930"/>
      <c r="CH73" s="931"/>
      <c r="CI73" s="932"/>
      <c r="CJ73" s="932"/>
      <c r="CK73" s="932"/>
      <c r="CL73" s="933"/>
      <c r="CM73" s="931"/>
      <c r="CN73" s="932"/>
      <c r="CO73" s="932"/>
      <c r="CP73" s="932"/>
      <c r="CQ73" s="933"/>
      <c r="CR73" s="931"/>
      <c r="CS73" s="932"/>
      <c r="CT73" s="932"/>
      <c r="CU73" s="932"/>
      <c r="CV73" s="933"/>
      <c r="CW73" s="931"/>
      <c r="CX73" s="932"/>
      <c r="CY73" s="932"/>
      <c r="CZ73" s="932"/>
      <c r="DA73" s="933"/>
      <c r="DB73" s="931"/>
      <c r="DC73" s="932"/>
      <c r="DD73" s="932"/>
      <c r="DE73" s="932"/>
      <c r="DF73" s="933"/>
      <c r="DG73" s="931"/>
      <c r="DH73" s="932"/>
      <c r="DI73" s="932"/>
      <c r="DJ73" s="932"/>
      <c r="DK73" s="933"/>
      <c r="DL73" s="931"/>
      <c r="DM73" s="932"/>
      <c r="DN73" s="932"/>
      <c r="DO73" s="932"/>
      <c r="DP73" s="933"/>
      <c r="DQ73" s="931"/>
      <c r="DR73" s="932"/>
      <c r="DS73" s="932"/>
      <c r="DT73" s="932"/>
      <c r="DU73" s="933"/>
      <c r="DV73" s="920"/>
      <c r="DW73" s="921"/>
      <c r="DX73" s="921"/>
      <c r="DY73" s="921"/>
      <c r="DZ73" s="922"/>
      <c r="EA73" s="89"/>
    </row>
    <row r="74" spans="1:131" ht="26.25" customHeight="1" x14ac:dyDescent="0.15">
      <c r="A74" s="98">
        <v>7</v>
      </c>
      <c r="B74" s="949" t="s">
        <v>355</v>
      </c>
      <c r="C74" s="950"/>
      <c r="D74" s="950"/>
      <c r="E74" s="950"/>
      <c r="F74" s="950"/>
      <c r="G74" s="950"/>
      <c r="H74" s="950"/>
      <c r="I74" s="950"/>
      <c r="J74" s="950"/>
      <c r="K74" s="950"/>
      <c r="L74" s="950"/>
      <c r="M74" s="950"/>
      <c r="N74" s="950"/>
      <c r="O74" s="950"/>
      <c r="P74" s="951"/>
      <c r="Q74" s="952">
        <v>2433</v>
      </c>
      <c r="R74" s="946"/>
      <c r="S74" s="946"/>
      <c r="T74" s="946"/>
      <c r="U74" s="946"/>
      <c r="V74" s="946">
        <v>2277</v>
      </c>
      <c r="W74" s="946"/>
      <c r="X74" s="946"/>
      <c r="Y74" s="946"/>
      <c r="Z74" s="946"/>
      <c r="AA74" s="946">
        <v>156</v>
      </c>
      <c r="AB74" s="946"/>
      <c r="AC74" s="946"/>
      <c r="AD74" s="946"/>
      <c r="AE74" s="946"/>
      <c r="AF74" s="946">
        <v>144</v>
      </c>
      <c r="AG74" s="946"/>
      <c r="AH74" s="946"/>
      <c r="AI74" s="946"/>
      <c r="AJ74" s="946"/>
      <c r="AK74" s="946">
        <v>188</v>
      </c>
      <c r="AL74" s="946"/>
      <c r="AM74" s="946"/>
      <c r="AN74" s="946"/>
      <c r="AO74" s="946"/>
      <c r="AP74" s="946">
        <v>1007</v>
      </c>
      <c r="AQ74" s="946"/>
      <c r="AR74" s="946"/>
      <c r="AS74" s="946"/>
      <c r="AT74" s="946"/>
      <c r="AU74" s="946">
        <v>301</v>
      </c>
      <c r="AV74" s="946"/>
      <c r="AW74" s="946"/>
      <c r="AX74" s="946"/>
      <c r="AY74" s="946"/>
      <c r="AZ74" s="947"/>
      <c r="BA74" s="947"/>
      <c r="BB74" s="947"/>
      <c r="BC74" s="947"/>
      <c r="BD74" s="948"/>
      <c r="BE74" s="101"/>
      <c r="BF74" s="101"/>
      <c r="BG74" s="101"/>
      <c r="BH74" s="101"/>
      <c r="BI74" s="101"/>
      <c r="BJ74" s="101"/>
      <c r="BK74" s="101"/>
      <c r="BL74" s="101"/>
      <c r="BM74" s="101"/>
      <c r="BN74" s="101"/>
      <c r="BO74" s="101"/>
      <c r="BP74" s="101"/>
      <c r="BQ74" s="98">
        <v>68</v>
      </c>
      <c r="BR74" s="103"/>
      <c r="BS74" s="920"/>
      <c r="BT74" s="921"/>
      <c r="BU74" s="921"/>
      <c r="BV74" s="921"/>
      <c r="BW74" s="921"/>
      <c r="BX74" s="921"/>
      <c r="BY74" s="921"/>
      <c r="BZ74" s="921"/>
      <c r="CA74" s="921"/>
      <c r="CB74" s="921"/>
      <c r="CC74" s="921"/>
      <c r="CD74" s="921"/>
      <c r="CE74" s="921"/>
      <c r="CF74" s="921"/>
      <c r="CG74" s="930"/>
      <c r="CH74" s="931"/>
      <c r="CI74" s="932"/>
      <c r="CJ74" s="932"/>
      <c r="CK74" s="932"/>
      <c r="CL74" s="933"/>
      <c r="CM74" s="931"/>
      <c r="CN74" s="932"/>
      <c r="CO74" s="932"/>
      <c r="CP74" s="932"/>
      <c r="CQ74" s="933"/>
      <c r="CR74" s="931"/>
      <c r="CS74" s="932"/>
      <c r="CT74" s="932"/>
      <c r="CU74" s="932"/>
      <c r="CV74" s="933"/>
      <c r="CW74" s="931"/>
      <c r="CX74" s="932"/>
      <c r="CY74" s="932"/>
      <c r="CZ74" s="932"/>
      <c r="DA74" s="933"/>
      <c r="DB74" s="931"/>
      <c r="DC74" s="932"/>
      <c r="DD74" s="932"/>
      <c r="DE74" s="932"/>
      <c r="DF74" s="933"/>
      <c r="DG74" s="931"/>
      <c r="DH74" s="932"/>
      <c r="DI74" s="932"/>
      <c r="DJ74" s="932"/>
      <c r="DK74" s="933"/>
      <c r="DL74" s="931"/>
      <c r="DM74" s="932"/>
      <c r="DN74" s="932"/>
      <c r="DO74" s="932"/>
      <c r="DP74" s="933"/>
      <c r="DQ74" s="931"/>
      <c r="DR74" s="932"/>
      <c r="DS74" s="932"/>
      <c r="DT74" s="932"/>
      <c r="DU74" s="933"/>
      <c r="DV74" s="920"/>
      <c r="DW74" s="921"/>
      <c r="DX74" s="921"/>
      <c r="DY74" s="921"/>
      <c r="DZ74" s="922"/>
      <c r="EA74" s="89"/>
    </row>
    <row r="75" spans="1:131" ht="26.25" customHeight="1" x14ac:dyDescent="0.15">
      <c r="A75" s="98">
        <v>8</v>
      </c>
      <c r="B75" s="949" t="s">
        <v>356</v>
      </c>
      <c r="C75" s="950"/>
      <c r="D75" s="950"/>
      <c r="E75" s="950"/>
      <c r="F75" s="950"/>
      <c r="G75" s="950"/>
      <c r="H75" s="950"/>
      <c r="I75" s="950"/>
      <c r="J75" s="950"/>
      <c r="K75" s="950"/>
      <c r="L75" s="950"/>
      <c r="M75" s="950"/>
      <c r="N75" s="950"/>
      <c r="O75" s="950"/>
      <c r="P75" s="951"/>
      <c r="Q75" s="953">
        <v>211</v>
      </c>
      <c r="R75" s="954"/>
      <c r="S75" s="954"/>
      <c r="T75" s="954"/>
      <c r="U75" s="955"/>
      <c r="V75" s="956">
        <v>206</v>
      </c>
      <c r="W75" s="954"/>
      <c r="X75" s="954"/>
      <c r="Y75" s="954"/>
      <c r="Z75" s="955"/>
      <c r="AA75" s="956">
        <v>5</v>
      </c>
      <c r="AB75" s="954"/>
      <c r="AC75" s="954"/>
      <c r="AD75" s="954"/>
      <c r="AE75" s="955"/>
      <c r="AF75" s="956">
        <v>5</v>
      </c>
      <c r="AG75" s="954"/>
      <c r="AH75" s="954"/>
      <c r="AI75" s="954"/>
      <c r="AJ75" s="955"/>
      <c r="AK75" s="956">
        <v>15</v>
      </c>
      <c r="AL75" s="954"/>
      <c r="AM75" s="954"/>
      <c r="AN75" s="954"/>
      <c r="AO75" s="955"/>
      <c r="AP75" s="956" t="s">
        <v>321</v>
      </c>
      <c r="AQ75" s="954"/>
      <c r="AR75" s="954"/>
      <c r="AS75" s="954"/>
      <c r="AT75" s="955"/>
      <c r="AU75" s="956" t="s">
        <v>321</v>
      </c>
      <c r="AV75" s="954"/>
      <c r="AW75" s="954"/>
      <c r="AX75" s="954"/>
      <c r="AY75" s="955"/>
      <c r="AZ75" s="947"/>
      <c r="BA75" s="947"/>
      <c r="BB75" s="947"/>
      <c r="BC75" s="947"/>
      <c r="BD75" s="948"/>
      <c r="BE75" s="101"/>
      <c r="BF75" s="101"/>
      <c r="BG75" s="101"/>
      <c r="BH75" s="101"/>
      <c r="BI75" s="101"/>
      <c r="BJ75" s="101"/>
      <c r="BK75" s="101"/>
      <c r="BL75" s="101"/>
      <c r="BM75" s="101"/>
      <c r="BN75" s="101"/>
      <c r="BO75" s="101"/>
      <c r="BP75" s="101"/>
      <c r="BQ75" s="98">
        <v>69</v>
      </c>
      <c r="BR75" s="103"/>
      <c r="BS75" s="920"/>
      <c r="BT75" s="921"/>
      <c r="BU75" s="921"/>
      <c r="BV75" s="921"/>
      <c r="BW75" s="921"/>
      <c r="BX75" s="921"/>
      <c r="BY75" s="921"/>
      <c r="BZ75" s="921"/>
      <c r="CA75" s="921"/>
      <c r="CB75" s="921"/>
      <c r="CC75" s="921"/>
      <c r="CD75" s="921"/>
      <c r="CE75" s="921"/>
      <c r="CF75" s="921"/>
      <c r="CG75" s="930"/>
      <c r="CH75" s="931"/>
      <c r="CI75" s="932"/>
      <c r="CJ75" s="932"/>
      <c r="CK75" s="932"/>
      <c r="CL75" s="933"/>
      <c r="CM75" s="931"/>
      <c r="CN75" s="932"/>
      <c r="CO75" s="932"/>
      <c r="CP75" s="932"/>
      <c r="CQ75" s="933"/>
      <c r="CR75" s="931"/>
      <c r="CS75" s="932"/>
      <c r="CT75" s="932"/>
      <c r="CU75" s="932"/>
      <c r="CV75" s="933"/>
      <c r="CW75" s="931"/>
      <c r="CX75" s="932"/>
      <c r="CY75" s="932"/>
      <c r="CZ75" s="932"/>
      <c r="DA75" s="933"/>
      <c r="DB75" s="931"/>
      <c r="DC75" s="932"/>
      <c r="DD75" s="932"/>
      <c r="DE75" s="932"/>
      <c r="DF75" s="933"/>
      <c r="DG75" s="931"/>
      <c r="DH75" s="932"/>
      <c r="DI75" s="932"/>
      <c r="DJ75" s="932"/>
      <c r="DK75" s="933"/>
      <c r="DL75" s="931"/>
      <c r="DM75" s="932"/>
      <c r="DN75" s="932"/>
      <c r="DO75" s="932"/>
      <c r="DP75" s="933"/>
      <c r="DQ75" s="931"/>
      <c r="DR75" s="932"/>
      <c r="DS75" s="932"/>
      <c r="DT75" s="932"/>
      <c r="DU75" s="933"/>
      <c r="DV75" s="920"/>
      <c r="DW75" s="921"/>
      <c r="DX75" s="921"/>
      <c r="DY75" s="921"/>
      <c r="DZ75" s="922"/>
      <c r="EA75" s="89"/>
    </row>
    <row r="76" spans="1:131" ht="26.25" customHeight="1" x14ac:dyDescent="0.15">
      <c r="A76" s="98">
        <v>9</v>
      </c>
      <c r="B76" s="949" t="s">
        <v>357</v>
      </c>
      <c r="C76" s="950"/>
      <c r="D76" s="950"/>
      <c r="E76" s="950"/>
      <c r="F76" s="950"/>
      <c r="G76" s="950"/>
      <c r="H76" s="950"/>
      <c r="I76" s="950"/>
      <c r="J76" s="950"/>
      <c r="K76" s="950"/>
      <c r="L76" s="950"/>
      <c r="M76" s="950"/>
      <c r="N76" s="950"/>
      <c r="O76" s="950"/>
      <c r="P76" s="951"/>
      <c r="Q76" s="953">
        <v>312</v>
      </c>
      <c r="R76" s="954"/>
      <c r="S76" s="954"/>
      <c r="T76" s="954"/>
      <c r="U76" s="955"/>
      <c r="V76" s="956">
        <v>302</v>
      </c>
      <c r="W76" s="954"/>
      <c r="X76" s="954"/>
      <c r="Y76" s="954"/>
      <c r="Z76" s="955"/>
      <c r="AA76" s="956">
        <v>11</v>
      </c>
      <c r="AB76" s="954"/>
      <c r="AC76" s="954"/>
      <c r="AD76" s="954"/>
      <c r="AE76" s="955"/>
      <c r="AF76" s="956">
        <v>11</v>
      </c>
      <c r="AG76" s="954"/>
      <c r="AH76" s="954"/>
      <c r="AI76" s="954"/>
      <c r="AJ76" s="955"/>
      <c r="AK76" s="956" t="s">
        <v>321</v>
      </c>
      <c r="AL76" s="954"/>
      <c r="AM76" s="954"/>
      <c r="AN76" s="954"/>
      <c r="AO76" s="955"/>
      <c r="AP76" s="956" t="s">
        <v>321</v>
      </c>
      <c r="AQ76" s="954"/>
      <c r="AR76" s="954"/>
      <c r="AS76" s="954"/>
      <c r="AT76" s="955"/>
      <c r="AU76" s="956" t="s">
        <v>321</v>
      </c>
      <c r="AV76" s="954"/>
      <c r="AW76" s="954"/>
      <c r="AX76" s="954"/>
      <c r="AY76" s="955"/>
      <c r="AZ76" s="947"/>
      <c r="BA76" s="947"/>
      <c r="BB76" s="947"/>
      <c r="BC76" s="947"/>
      <c r="BD76" s="948"/>
      <c r="BE76" s="101"/>
      <c r="BF76" s="101"/>
      <c r="BG76" s="101"/>
      <c r="BH76" s="101"/>
      <c r="BI76" s="101"/>
      <c r="BJ76" s="101"/>
      <c r="BK76" s="101"/>
      <c r="BL76" s="101"/>
      <c r="BM76" s="101"/>
      <c r="BN76" s="101"/>
      <c r="BO76" s="101"/>
      <c r="BP76" s="101"/>
      <c r="BQ76" s="98">
        <v>70</v>
      </c>
      <c r="BR76" s="103"/>
      <c r="BS76" s="920"/>
      <c r="BT76" s="921"/>
      <c r="BU76" s="921"/>
      <c r="BV76" s="921"/>
      <c r="BW76" s="921"/>
      <c r="BX76" s="921"/>
      <c r="BY76" s="921"/>
      <c r="BZ76" s="921"/>
      <c r="CA76" s="921"/>
      <c r="CB76" s="921"/>
      <c r="CC76" s="921"/>
      <c r="CD76" s="921"/>
      <c r="CE76" s="921"/>
      <c r="CF76" s="921"/>
      <c r="CG76" s="930"/>
      <c r="CH76" s="931"/>
      <c r="CI76" s="932"/>
      <c r="CJ76" s="932"/>
      <c r="CK76" s="932"/>
      <c r="CL76" s="933"/>
      <c r="CM76" s="931"/>
      <c r="CN76" s="932"/>
      <c r="CO76" s="932"/>
      <c r="CP76" s="932"/>
      <c r="CQ76" s="933"/>
      <c r="CR76" s="931"/>
      <c r="CS76" s="932"/>
      <c r="CT76" s="932"/>
      <c r="CU76" s="932"/>
      <c r="CV76" s="933"/>
      <c r="CW76" s="931"/>
      <c r="CX76" s="932"/>
      <c r="CY76" s="932"/>
      <c r="CZ76" s="932"/>
      <c r="DA76" s="933"/>
      <c r="DB76" s="931"/>
      <c r="DC76" s="932"/>
      <c r="DD76" s="932"/>
      <c r="DE76" s="932"/>
      <c r="DF76" s="933"/>
      <c r="DG76" s="931"/>
      <c r="DH76" s="932"/>
      <c r="DI76" s="932"/>
      <c r="DJ76" s="932"/>
      <c r="DK76" s="933"/>
      <c r="DL76" s="931"/>
      <c r="DM76" s="932"/>
      <c r="DN76" s="932"/>
      <c r="DO76" s="932"/>
      <c r="DP76" s="933"/>
      <c r="DQ76" s="931"/>
      <c r="DR76" s="932"/>
      <c r="DS76" s="932"/>
      <c r="DT76" s="932"/>
      <c r="DU76" s="933"/>
      <c r="DV76" s="920"/>
      <c r="DW76" s="921"/>
      <c r="DX76" s="921"/>
      <c r="DY76" s="921"/>
      <c r="DZ76" s="922"/>
      <c r="EA76" s="89"/>
    </row>
    <row r="77" spans="1:131" ht="26.25" customHeight="1" x14ac:dyDescent="0.15">
      <c r="A77" s="98">
        <v>10</v>
      </c>
      <c r="B77" s="949" t="s">
        <v>358</v>
      </c>
      <c r="C77" s="950"/>
      <c r="D77" s="950"/>
      <c r="E77" s="950"/>
      <c r="F77" s="950"/>
      <c r="G77" s="950"/>
      <c r="H77" s="950"/>
      <c r="I77" s="950"/>
      <c r="J77" s="950"/>
      <c r="K77" s="950"/>
      <c r="L77" s="950"/>
      <c r="M77" s="950"/>
      <c r="N77" s="950"/>
      <c r="O77" s="950"/>
      <c r="P77" s="951"/>
      <c r="Q77" s="953">
        <v>1881</v>
      </c>
      <c r="R77" s="954"/>
      <c r="S77" s="954"/>
      <c r="T77" s="954"/>
      <c r="U77" s="955"/>
      <c r="V77" s="956">
        <v>1841</v>
      </c>
      <c r="W77" s="954"/>
      <c r="X77" s="954"/>
      <c r="Y77" s="954"/>
      <c r="Z77" s="955"/>
      <c r="AA77" s="956">
        <v>40</v>
      </c>
      <c r="AB77" s="954"/>
      <c r="AC77" s="954"/>
      <c r="AD77" s="954"/>
      <c r="AE77" s="955"/>
      <c r="AF77" s="956">
        <v>40</v>
      </c>
      <c r="AG77" s="954"/>
      <c r="AH77" s="954"/>
      <c r="AI77" s="954"/>
      <c r="AJ77" s="955"/>
      <c r="AK77" s="956" t="s">
        <v>321</v>
      </c>
      <c r="AL77" s="954"/>
      <c r="AM77" s="954"/>
      <c r="AN77" s="954"/>
      <c r="AO77" s="955"/>
      <c r="AP77" s="956" t="s">
        <v>321</v>
      </c>
      <c r="AQ77" s="954"/>
      <c r="AR77" s="954"/>
      <c r="AS77" s="954"/>
      <c r="AT77" s="955"/>
      <c r="AU77" s="956" t="s">
        <v>321</v>
      </c>
      <c r="AV77" s="954"/>
      <c r="AW77" s="954"/>
      <c r="AX77" s="954"/>
      <c r="AY77" s="955"/>
      <c r="AZ77" s="947"/>
      <c r="BA77" s="947"/>
      <c r="BB77" s="947"/>
      <c r="BC77" s="947"/>
      <c r="BD77" s="948"/>
      <c r="BE77" s="101"/>
      <c r="BF77" s="101"/>
      <c r="BG77" s="101"/>
      <c r="BH77" s="101"/>
      <c r="BI77" s="101"/>
      <c r="BJ77" s="101"/>
      <c r="BK77" s="101"/>
      <c r="BL77" s="101"/>
      <c r="BM77" s="101"/>
      <c r="BN77" s="101"/>
      <c r="BO77" s="101"/>
      <c r="BP77" s="101"/>
      <c r="BQ77" s="98">
        <v>71</v>
      </c>
      <c r="BR77" s="103"/>
      <c r="BS77" s="920"/>
      <c r="BT77" s="921"/>
      <c r="BU77" s="921"/>
      <c r="BV77" s="921"/>
      <c r="BW77" s="921"/>
      <c r="BX77" s="921"/>
      <c r="BY77" s="921"/>
      <c r="BZ77" s="921"/>
      <c r="CA77" s="921"/>
      <c r="CB77" s="921"/>
      <c r="CC77" s="921"/>
      <c r="CD77" s="921"/>
      <c r="CE77" s="921"/>
      <c r="CF77" s="921"/>
      <c r="CG77" s="930"/>
      <c r="CH77" s="931"/>
      <c r="CI77" s="932"/>
      <c r="CJ77" s="932"/>
      <c r="CK77" s="932"/>
      <c r="CL77" s="933"/>
      <c r="CM77" s="931"/>
      <c r="CN77" s="932"/>
      <c r="CO77" s="932"/>
      <c r="CP77" s="932"/>
      <c r="CQ77" s="933"/>
      <c r="CR77" s="931"/>
      <c r="CS77" s="932"/>
      <c r="CT77" s="932"/>
      <c r="CU77" s="932"/>
      <c r="CV77" s="933"/>
      <c r="CW77" s="931"/>
      <c r="CX77" s="932"/>
      <c r="CY77" s="932"/>
      <c r="CZ77" s="932"/>
      <c r="DA77" s="933"/>
      <c r="DB77" s="931"/>
      <c r="DC77" s="932"/>
      <c r="DD77" s="932"/>
      <c r="DE77" s="932"/>
      <c r="DF77" s="933"/>
      <c r="DG77" s="931"/>
      <c r="DH77" s="932"/>
      <c r="DI77" s="932"/>
      <c r="DJ77" s="932"/>
      <c r="DK77" s="933"/>
      <c r="DL77" s="931"/>
      <c r="DM77" s="932"/>
      <c r="DN77" s="932"/>
      <c r="DO77" s="932"/>
      <c r="DP77" s="933"/>
      <c r="DQ77" s="931"/>
      <c r="DR77" s="932"/>
      <c r="DS77" s="932"/>
      <c r="DT77" s="932"/>
      <c r="DU77" s="933"/>
      <c r="DV77" s="920"/>
      <c r="DW77" s="921"/>
      <c r="DX77" s="921"/>
      <c r="DY77" s="921"/>
      <c r="DZ77" s="922"/>
      <c r="EA77" s="89"/>
    </row>
    <row r="78" spans="1:131" ht="26.25" customHeight="1" x14ac:dyDescent="0.15">
      <c r="A78" s="98">
        <v>11</v>
      </c>
      <c r="B78" s="949" t="s">
        <v>359</v>
      </c>
      <c r="C78" s="950"/>
      <c r="D78" s="950"/>
      <c r="E78" s="950"/>
      <c r="F78" s="950"/>
      <c r="G78" s="950"/>
      <c r="H78" s="950"/>
      <c r="I78" s="950"/>
      <c r="J78" s="950"/>
      <c r="K78" s="950"/>
      <c r="L78" s="950"/>
      <c r="M78" s="950"/>
      <c r="N78" s="950"/>
      <c r="O78" s="950"/>
      <c r="P78" s="951"/>
      <c r="Q78" s="952">
        <v>204</v>
      </c>
      <c r="R78" s="946"/>
      <c r="S78" s="946"/>
      <c r="T78" s="946"/>
      <c r="U78" s="946"/>
      <c r="V78" s="946">
        <v>176</v>
      </c>
      <c r="W78" s="946"/>
      <c r="X78" s="946"/>
      <c r="Y78" s="946"/>
      <c r="Z78" s="946"/>
      <c r="AA78" s="946">
        <v>28</v>
      </c>
      <c r="AB78" s="946"/>
      <c r="AC78" s="946"/>
      <c r="AD78" s="946"/>
      <c r="AE78" s="946"/>
      <c r="AF78" s="946">
        <v>28</v>
      </c>
      <c r="AG78" s="946"/>
      <c r="AH78" s="946"/>
      <c r="AI78" s="946"/>
      <c r="AJ78" s="946"/>
      <c r="AK78" s="946" t="s">
        <v>321</v>
      </c>
      <c r="AL78" s="946"/>
      <c r="AM78" s="946"/>
      <c r="AN78" s="946"/>
      <c r="AO78" s="946"/>
      <c r="AP78" s="946" t="s">
        <v>321</v>
      </c>
      <c r="AQ78" s="946"/>
      <c r="AR78" s="946"/>
      <c r="AS78" s="946"/>
      <c r="AT78" s="946"/>
      <c r="AU78" s="946" t="s">
        <v>321</v>
      </c>
      <c r="AV78" s="946"/>
      <c r="AW78" s="946"/>
      <c r="AX78" s="946"/>
      <c r="AY78" s="946"/>
      <c r="AZ78" s="947"/>
      <c r="BA78" s="947"/>
      <c r="BB78" s="947"/>
      <c r="BC78" s="947"/>
      <c r="BD78" s="948"/>
      <c r="BE78" s="101"/>
      <c r="BF78" s="101"/>
      <c r="BG78" s="101"/>
      <c r="BH78" s="101"/>
      <c r="BI78" s="101"/>
      <c r="BJ78" s="89"/>
      <c r="BK78" s="89"/>
      <c r="BL78" s="89"/>
      <c r="BM78" s="89"/>
      <c r="BN78" s="89"/>
      <c r="BO78" s="101"/>
      <c r="BP78" s="101"/>
      <c r="BQ78" s="98">
        <v>72</v>
      </c>
      <c r="BR78" s="103"/>
      <c r="BS78" s="920"/>
      <c r="BT78" s="921"/>
      <c r="BU78" s="921"/>
      <c r="BV78" s="921"/>
      <c r="BW78" s="921"/>
      <c r="BX78" s="921"/>
      <c r="BY78" s="921"/>
      <c r="BZ78" s="921"/>
      <c r="CA78" s="921"/>
      <c r="CB78" s="921"/>
      <c r="CC78" s="921"/>
      <c r="CD78" s="921"/>
      <c r="CE78" s="921"/>
      <c r="CF78" s="921"/>
      <c r="CG78" s="930"/>
      <c r="CH78" s="931"/>
      <c r="CI78" s="932"/>
      <c r="CJ78" s="932"/>
      <c r="CK78" s="932"/>
      <c r="CL78" s="933"/>
      <c r="CM78" s="931"/>
      <c r="CN78" s="932"/>
      <c r="CO78" s="932"/>
      <c r="CP78" s="932"/>
      <c r="CQ78" s="933"/>
      <c r="CR78" s="931"/>
      <c r="CS78" s="932"/>
      <c r="CT78" s="932"/>
      <c r="CU78" s="932"/>
      <c r="CV78" s="933"/>
      <c r="CW78" s="931"/>
      <c r="CX78" s="932"/>
      <c r="CY78" s="932"/>
      <c r="CZ78" s="932"/>
      <c r="DA78" s="933"/>
      <c r="DB78" s="931"/>
      <c r="DC78" s="932"/>
      <c r="DD78" s="932"/>
      <c r="DE78" s="932"/>
      <c r="DF78" s="933"/>
      <c r="DG78" s="931"/>
      <c r="DH78" s="932"/>
      <c r="DI78" s="932"/>
      <c r="DJ78" s="932"/>
      <c r="DK78" s="933"/>
      <c r="DL78" s="931"/>
      <c r="DM78" s="932"/>
      <c r="DN78" s="932"/>
      <c r="DO78" s="932"/>
      <c r="DP78" s="933"/>
      <c r="DQ78" s="931"/>
      <c r="DR78" s="932"/>
      <c r="DS78" s="932"/>
      <c r="DT78" s="932"/>
      <c r="DU78" s="933"/>
      <c r="DV78" s="920"/>
      <c r="DW78" s="921"/>
      <c r="DX78" s="921"/>
      <c r="DY78" s="921"/>
      <c r="DZ78" s="922"/>
      <c r="EA78" s="89"/>
    </row>
    <row r="79" spans="1:131" ht="26.25" customHeight="1" x14ac:dyDescent="0.15">
      <c r="A79" s="98">
        <v>12</v>
      </c>
      <c r="B79" s="949" t="s">
        <v>360</v>
      </c>
      <c r="C79" s="950"/>
      <c r="D79" s="950"/>
      <c r="E79" s="950"/>
      <c r="F79" s="950"/>
      <c r="G79" s="950"/>
      <c r="H79" s="950"/>
      <c r="I79" s="950"/>
      <c r="J79" s="950"/>
      <c r="K79" s="950"/>
      <c r="L79" s="950"/>
      <c r="M79" s="950"/>
      <c r="N79" s="950"/>
      <c r="O79" s="950"/>
      <c r="P79" s="951"/>
      <c r="Q79" s="952">
        <v>96</v>
      </c>
      <c r="R79" s="946"/>
      <c r="S79" s="946"/>
      <c r="T79" s="946"/>
      <c r="U79" s="946"/>
      <c r="V79" s="946">
        <v>96</v>
      </c>
      <c r="W79" s="946"/>
      <c r="X79" s="946"/>
      <c r="Y79" s="946"/>
      <c r="Z79" s="946"/>
      <c r="AA79" s="946" t="s">
        <v>321</v>
      </c>
      <c r="AB79" s="946"/>
      <c r="AC79" s="946"/>
      <c r="AD79" s="946"/>
      <c r="AE79" s="946"/>
      <c r="AF79" s="946" t="s">
        <v>321</v>
      </c>
      <c r="AG79" s="946"/>
      <c r="AH79" s="946"/>
      <c r="AI79" s="946"/>
      <c r="AJ79" s="946"/>
      <c r="AK79" s="946" t="s">
        <v>321</v>
      </c>
      <c r="AL79" s="946"/>
      <c r="AM79" s="946"/>
      <c r="AN79" s="946"/>
      <c r="AO79" s="946"/>
      <c r="AP79" s="946" t="s">
        <v>321</v>
      </c>
      <c r="AQ79" s="946"/>
      <c r="AR79" s="946"/>
      <c r="AS79" s="946"/>
      <c r="AT79" s="946"/>
      <c r="AU79" s="946" t="s">
        <v>321</v>
      </c>
      <c r="AV79" s="946"/>
      <c r="AW79" s="946"/>
      <c r="AX79" s="946"/>
      <c r="AY79" s="946"/>
      <c r="AZ79" s="947"/>
      <c r="BA79" s="947"/>
      <c r="BB79" s="947"/>
      <c r="BC79" s="947"/>
      <c r="BD79" s="948"/>
      <c r="BE79" s="101"/>
      <c r="BF79" s="101"/>
      <c r="BG79" s="101"/>
      <c r="BH79" s="101"/>
      <c r="BI79" s="101"/>
      <c r="BJ79" s="89"/>
      <c r="BK79" s="89"/>
      <c r="BL79" s="89"/>
      <c r="BM79" s="89"/>
      <c r="BN79" s="89"/>
      <c r="BO79" s="101"/>
      <c r="BP79" s="101"/>
      <c r="BQ79" s="98">
        <v>73</v>
      </c>
      <c r="BR79" s="103"/>
      <c r="BS79" s="920"/>
      <c r="BT79" s="921"/>
      <c r="BU79" s="921"/>
      <c r="BV79" s="921"/>
      <c r="BW79" s="921"/>
      <c r="BX79" s="921"/>
      <c r="BY79" s="921"/>
      <c r="BZ79" s="921"/>
      <c r="CA79" s="921"/>
      <c r="CB79" s="921"/>
      <c r="CC79" s="921"/>
      <c r="CD79" s="921"/>
      <c r="CE79" s="921"/>
      <c r="CF79" s="921"/>
      <c r="CG79" s="930"/>
      <c r="CH79" s="931"/>
      <c r="CI79" s="932"/>
      <c r="CJ79" s="932"/>
      <c r="CK79" s="932"/>
      <c r="CL79" s="933"/>
      <c r="CM79" s="931"/>
      <c r="CN79" s="932"/>
      <c r="CO79" s="932"/>
      <c r="CP79" s="932"/>
      <c r="CQ79" s="933"/>
      <c r="CR79" s="931"/>
      <c r="CS79" s="932"/>
      <c r="CT79" s="932"/>
      <c r="CU79" s="932"/>
      <c r="CV79" s="933"/>
      <c r="CW79" s="931"/>
      <c r="CX79" s="932"/>
      <c r="CY79" s="932"/>
      <c r="CZ79" s="932"/>
      <c r="DA79" s="933"/>
      <c r="DB79" s="931"/>
      <c r="DC79" s="932"/>
      <c r="DD79" s="932"/>
      <c r="DE79" s="932"/>
      <c r="DF79" s="933"/>
      <c r="DG79" s="931"/>
      <c r="DH79" s="932"/>
      <c r="DI79" s="932"/>
      <c r="DJ79" s="932"/>
      <c r="DK79" s="933"/>
      <c r="DL79" s="931"/>
      <c r="DM79" s="932"/>
      <c r="DN79" s="932"/>
      <c r="DO79" s="932"/>
      <c r="DP79" s="933"/>
      <c r="DQ79" s="931"/>
      <c r="DR79" s="932"/>
      <c r="DS79" s="932"/>
      <c r="DT79" s="932"/>
      <c r="DU79" s="933"/>
      <c r="DV79" s="920"/>
      <c r="DW79" s="921"/>
      <c r="DX79" s="921"/>
      <c r="DY79" s="921"/>
      <c r="DZ79" s="922"/>
      <c r="EA79" s="89"/>
    </row>
    <row r="80" spans="1:131" ht="26.25" customHeight="1" x14ac:dyDescent="0.15">
      <c r="A80" s="98">
        <v>13</v>
      </c>
      <c r="B80" s="949" t="s">
        <v>361</v>
      </c>
      <c r="C80" s="950"/>
      <c r="D80" s="950"/>
      <c r="E80" s="950"/>
      <c r="F80" s="950"/>
      <c r="G80" s="950"/>
      <c r="H80" s="950"/>
      <c r="I80" s="950"/>
      <c r="J80" s="950"/>
      <c r="K80" s="950"/>
      <c r="L80" s="950"/>
      <c r="M80" s="950"/>
      <c r="N80" s="950"/>
      <c r="O80" s="950"/>
      <c r="P80" s="951"/>
      <c r="Q80" s="952">
        <v>1257</v>
      </c>
      <c r="R80" s="946"/>
      <c r="S80" s="946"/>
      <c r="T80" s="946"/>
      <c r="U80" s="946"/>
      <c r="V80" s="946">
        <v>1228</v>
      </c>
      <c r="W80" s="946"/>
      <c r="X80" s="946"/>
      <c r="Y80" s="946"/>
      <c r="Z80" s="946"/>
      <c r="AA80" s="946">
        <v>30</v>
      </c>
      <c r="AB80" s="946"/>
      <c r="AC80" s="946"/>
      <c r="AD80" s="946"/>
      <c r="AE80" s="946"/>
      <c r="AF80" s="946">
        <v>30</v>
      </c>
      <c r="AG80" s="946"/>
      <c r="AH80" s="946"/>
      <c r="AI80" s="946"/>
      <c r="AJ80" s="946"/>
      <c r="AK80" s="946" t="s">
        <v>321</v>
      </c>
      <c r="AL80" s="946"/>
      <c r="AM80" s="946"/>
      <c r="AN80" s="946"/>
      <c r="AO80" s="946"/>
      <c r="AP80" s="946">
        <v>450</v>
      </c>
      <c r="AQ80" s="946"/>
      <c r="AR80" s="946"/>
      <c r="AS80" s="946"/>
      <c r="AT80" s="946"/>
      <c r="AU80" s="946">
        <v>166</v>
      </c>
      <c r="AV80" s="946"/>
      <c r="AW80" s="946"/>
      <c r="AX80" s="946"/>
      <c r="AY80" s="946"/>
      <c r="AZ80" s="947"/>
      <c r="BA80" s="947"/>
      <c r="BB80" s="947"/>
      <c r="BC80" s="947"/>
      <c r="BD80" s="948"/>
      <c r="BE80" s="101"/>
      <c r="BF80" s="101"/>
      <c r="BG80" s="101"/>
      <c r="BH80" s="101"/>
      <c r="BI80" s="101"/>
      <c r="BJ80" s="101"/>
      <c r="BK80" s="101"/>
      <c r="BL80" s="101"/>
      <c r="BM80" s="101"/>
      <c r="BN80" s="101"/>
      <c r="BO80" s="101"/>
      <c r="BP80" s="101"/>
      <c r="BQ80" s="98">
        <v>74</v>
      </c>
      <c r="BR80" s="103"/>
      <c r="BS80" s="920"/>
      <c r="BT80" s="921"/>
      <c r="BU80" s="921"/>
      <c r="BV80" s="921"/>
      <c r="BW80" s="921"/>
      <c r="BX80" s="921"/>
      <c r="BY80" s="921"/>
      <c r="BZ80" s="921"/>
      <c r="CA80" s="921"/>
      <c r="CB80" s="921"/>
      <c r="CC80" s="921"/>
      <c r="CD80" s="921"/>
      <c r="CE80" s="921"/>
      <c r="CF80" s="921"/>
      <c r="CG80" s="930"/>
      <c r="CH80" s="931"/>
      <c r="CI80" s="932"/>
      <c r="CJ80" s="932"/>
      <c r="CK80" s="932"/>
      <c r="CL80" s="933"/>
      <c r="CM80" s="931"/>
      <c r="CN80" s="932"/>
      <c r="CO80" s="932"/>
      <c r="CP80" s="932"/>
      <c r="CQ80" s="933"/>
      <c r="CR80" s="931"/>
      <c r="CS80" s="932"/>
      <c r="CT80" s="932"/>
      <c r="CU80" s="932"/>
      <c r="CV80" s="933"/>
      <c r="CW80" s="931"/>
      <c r="CX80" s="932"/>
      <c r="CY80" s="932"/>
      <c r="CZ80" s="932"/>
      <c r="DA80" s="933"/>
      <c r="DB80" s="931"/>
      <c r="DC80" s="932"/>
      <c r="DD80" s="932"/>
      <c r="DE80" s="932"/>
      <c r="DF80" s="933"/>
      <c r="DG80" s="931"/>
      <c r="DH80" s="932"/>
      <c r="DI80" s="932"/>
      <c r="DJ80" s="932"/>
      <c r="DK80" s="933"/>
      <c r="DL80" s="931"/>
      <c r="DM80" s="932"/>
      <c r="DN80" s="932"/>
      <c r="DO80" s="932"/>
      <c r="DP80" s="933"/>
      <c r="DQ80" s="931"/>
      <c r="DR80" s="932"/>
      <c r="DS80" s="932"/>
      <c r="DT80" s="932"/>
      <c r="DU80" s="933"/>
      <c r="DV80" s="920"/>
      <c r="DW80" s="921"/>
      <c r="DX80" s="921"/>
      <c r="DY80" s="921"/>
      <c r="DZ80" s="922"/>
      <c r="EA80" s="89"/>
    </row>
    <row r="81" spans="1:131" ht="26.25" customHeight="1" x14ac:dyDescent="0.15">
      <c r="A81" s="98">
        <v>14</v>
      </c>
      <c r="B81" s="949" t="s">
        <v>362</v>
      </c>
      <c r="C81" s="950"/>
      <c r="D81" s="950"/>
      <c r="E81" s="950"/>
      <c r="F81" s="950"/>
      <c r="G81" s="950"/>
      <c r="H81" s="950"/>
      <c r="I81" s="950"/>
      <c r="J81" s="950"/>
      <c r="K81" s="950"/>
      <c r="L81" s="950"/>
      <c r="M81" s="950"/>
      <c r="N81" s="950"/>
      <c r="O81" s="950"/>
      <c r="P81" s="951"/>
      <c r="Q81" s="952">
        <v>70</v>
      </c>
      <c r="R81" s="946"/>
      <c r="S81" s="946"/>
      <c r="T81" s="946"/>
      <c r="U81" s="946"/>
      <c r="V81" s="946">
        <v>70</v>
      </c>
      <c r="W81" s="946"/>
      <c r="X81" s="946"/>
      <c r="Y81" s="946"/>
      <c r="Z81" s="946"/>
      <c r="AA81" s="946" t="s">
        <v>321</v>
      </c>
      <c r="AB81" s="946"/>
      <c r="AC81" s="946"/>
      <c r="AD81" s="946"/>
      <c r="AE81" s="946"/>
      <c r="AF81" s="946" t="s">
        <v>321</v>
      </c>
      <c r="AG81" s="946"/>
      <c r="AH81" s="946"/>
      <c r="AI81" s="946"/>
      <c r="AJ81" s="946"/>
      <c r="AK81" s="946" t="s">
        <v>321</v>
      </c>
      <c r="AL81" s="946"/>
      <c r="AM81" s="946"/>
      <c r="AN81" s="946"/>
      <c r="AO81" s="946"/>
      <c r="AP81" s="946" t="s">
        <v>321</v>
      </c>
      <c r="AQ81" s="946"/>
      <c r="AR81" s="946"/>
      <c r="AS81" s="946"/>
      <c r="AT81" s="946"/>
      <c r="AU81" s="946" t="s">
        <v>321</v>
      </c>
      <c r="AV81" s="946"/>
      <c r="AW81" s="946"/>
      <c r="AX81" s="946"/>
      <c r="AY81" s="946"/>
      <c r="AZ81" s="947"/>
      <c r="BA81" s="947"/>
      <c r="BB81" s="947"/>
      <c r="BC81" s="947"/>
      <c r="BD81" s="948"/>
      <c r="BE81" s="101"/>
      <c r="BF81" s="101"/>
      <c r="BG81" s="101"/>
      <c r="BH81" s="101"/>
      <c r="BI81" s="101"/>
      <c r="BJ81" s="101"/>
      <c r="BK81" s="101"/>
      <c r="BL81" s="101"/>
      <c r="BM81" s="101"/>
      <c r="BN81" s="101"/>
      <c r="BO81" s="101"/>
      <c r="BP81" s="101"/>
      <c r="BQ81" s="98">
        <v>75</v>
      </c>
      <c r="BR81" s="103"/>
      <c r="BS81" s="920"/>
      <c r="BT81" s="921"/>
      <c r="BU81" s="921"/>
      <c r="BV81" s="921"/>
      <c r="BW81" s="921"/>
      <c r="BX81" s="921"/>
      <c r="BY81" s="921"/>
      <c r="BZ81" s="921"/>
      <c r="CA81" s="921"/>
      <c r="CB81" s="921"/>
      <c r="CC81" s="921"/>
      <c r="CD81" s="921"/>
      <c r="CE81" s="921"/>
      <c r="CF81" s="921"/>
      <c r="CG81" s="930"/>
      <c r="CH81" s="931"/>
      <c r="CI81" s="932"/>
      <c r="CJ81" s="932"/>
      <c r="CK81" s="932"/>
      <c r="CL81" s="933"/>
      <c r="CM81" s="931"/>
      <c r="CN81" s="932"/>
      <c r="CO81" s="932"/>
      <c r="CP81" s="932"/>
      <c r="CQ81" s="933"/>
      <c r="CR81" s="931"/>
      <c r="CS81" s="932"/>
      <c r="CT81" s="932"/>
      <c r="CU81" s="932"/>
      <c r="CV81" s="933"/>
      <c r="CW81" s="931"/>
      <c r="CX81" s="932"/>
      <c r="CY81" s="932"/>
      <c r="CZ81" s="932"/>
      <c r="DA81" s="933"/>
      <c r="DB81" s="931"/>
      <c r="DC81" s="932"/>
      <c r="DD81" s="932"/>
      <c r="DE81" s="932"/>
      <c r="DF81" s="933"/>
      <c r="DG81" s="931"/>
      <c r="DH81" s="932"/>
      <c r="DI81" s="932"/>
      <c r="DJ81" s="932"/>
      <c r="DK81" s="933"/>
      <c r="DL81" s="931"/>
      <c r="DM81" s="932"/>
      <c r="DN81" s="932"/>
      <c r="DO81" s="932"/>
      <c r="DP81" s="933"/>
      <c r="DQ81" s="931"/>
      <c r="DR81" s="932"/>
      <c r="DS81" s="932"/>
      <c r="DT81" s="932"/>
      <c r="DU81" s="933"/>
      <c r="DV81" s="920"/>
      <c r="DW81" s="921"/>
      <c r="DX81" s="921"/>
      <c r="DY81" s="921"/>
      <c r="DZ81" s="922"/>
      <c r="EA81" s="89"/>
    </row>
    <row r="82" spans="1:131" ht="26.25" customHeight="1" x14ac:dyDescent="0.15">
      <c r="A82" s="98">
        <v>15</v>
      </c>
      <c r="B82" s="949" t="s">
        <v>363</v>
      </c>
      <c r="C82" s="950"/>
      <c r="D82" s="950"/>
      <c r="E82" s="950"/>
      <c r="F82" s="950"/>
      <c r="G82" s="950"/>
      <c r="H82" s="950"/>
      <c r="I82" s="950"/>
      <c r="J82" s="950"/>
      <c r="K82" s="950"/>
      <c r="L82" s="950"/>
      <c r="M82" s="950"/>
      <c r="N82" s="950"/>
      <c r="O82" s="950"/>
      <c r="P82" s="951"/>
      <c r="Q82" s="952">
        <v>74476</v>
      </c>
      <c r="R82" s="946"/>
      <c r="S82" s="946"/>
      <c r="T82" s="946"/>
      <c r="U82" s="946"/>
      <c r="V82" s="946">
        <v>71449</v>
      </c>
      <c r="W82" s="946"/>
      <c r="X82" s="946"/>
      <c r="Y82" s="946"/>
      <c r="Z82" s="946"/>
      <c r="AA82" s="946">
        <v>3027</v>
      </c>
      <c r="AB82" s="946"/>
      <c r="AC82" s="946"/>
      <c r="AD82" s="946"/>
      <c r="AE82" s="946"/>
      <c r="AF82" s="946">
        <v>3027</v>
      </c>
      <c r="AG82" s="946"/>
      <c r="AH82" s="946"/>
      <c r="AI82" s="946"/>
      <c r="AJ82" s="946"/>
      <c r="AK82" s="946">
        <v>1043</v>
      </c>
      <c r="AL82" s="946"/>
      <c r="AM82" s="946"/>
      <c r="AN82" s="946"/>
      <c r="AO82" s="946"/>
      <c r="AP82" s="946" t="s">
        <v>321</v>
      </c>
      <c r="AQ82" s="946"/>
      <c r="AR82" s="946"/>
      <c r="AS82" s="946"/>
      <c r="AT82" s="946"/>
      <c r="AU82" s="946" t="s">
        <v>321</v>
      </c>
      <c r="AV82" s="946"/>
      <c r="AW82" s="946"/>
      <c r="AX82" s="946"/>
      <c r="AY82" s="946"/>
      <c r="AZ82" s="947"/>
      <c r="BA82" s="947"/>
      <c r="BB82" s="947"/>
      <c r="BC82" s="947"/>
      <c r="BD82" s="948"/>
      <c r="BE82" s="101"/>
      <c r="BF82" s="101"/>
      <c r="BG82" s="101"/>
      <c r="BH82" s="101"/>
      <c r="BI82" s="101"/>
      <c r="BJ82" s="101"/>
      <c r="BK82" s="101"/>
      <c r="BL82" s="101"/>
      <c r="BM82" s="101"/>
      <c r="BN82" s="101"/>
      <c r="BO82" s="101"/>
      <c r="BP82" s="101"/>
      <c r="BQ82" s="98">
        <v>76</v>
      </c>
      <c r="BR82" s="103"/>
      <c r="BS82" s="920"/>
      <c r="BT82" s="921"/>
      <c r="BU82" s="921"/>
      <c r="BV82" s="921"/>
      <c r="BW82" s="921"/>
      <c r="BX82" s="921"/>
      <c r="BY82" s="921"/>
      <c r="BZ82" s="921"/>
      <c r="CA82" s="921"/>
      <c r="CB82" s="921"/>
      <c r="CC82" s="921"/>
      <c r="CD82" s="921"/>
      <c r="CE82" s="921"/>
      <c r="CF82" s="921"/>
      <c r="CG82" s="930"/>
      <c r="CH82" s="931"/>
      <c r="CI82" s="932"/>
      <c r="CJ82" s="932"/>
      <c r="CK82" s="932"/>
      <c r="CL82" s="933"/>
      <c r="CM82" s="931"/>
      <c r="CN82" s="932"/>
      <c r="CO82" s="932"/>
      <c r="CP82" s="932"/>
      <c r="CQ82" s="933"/>
      <c r="CR82" s="931"/>
      <c r="CS82" s="932"/>
      <c r="CT82" s="932"/>
      <c r="CU82" s="932"/>
      <c r="CV82" s="933"/>
      <c r="CW82" s="931"/>
      <c r="CX82" s="932"/>
      <c r="CY82" s="932"/>
      <c r="CZ82" s="932"/>
      <c r="DA82" s="933"/>
      <c r="DB82" s="931"/>
      <c r="DC82" s="932"/>
      <c r="DD82" s="932"/>
      <c r="DE82" s="932"/>
      <c r="DF82" s="933"/>
      <c r="DG82" s="931"/>
      <c r="DH82" s="932"/>
      <c r="DI82" s="932"/>
      <c r="DJ82" s="932"/>
      <c r="DK82" s="933"/>
      <c r="DL82" s="931"/>
      <c r="DM82" s="932"/>
      <c r="DN82" s="932"/>
      <c r="DO82" s="932"/>
      <c r="DP82" s="933"/>
      <c r="DQ82" s="931"/>
      <c r="DR82" s="932"/>
      <c r="DS82" s="932"/>
      <c r="DT82" s="932"/>
      <c r="DU82" s="933"/>
      <c r="DV82" s="920"/>
      <c r="DW82" s="921"/>
      <c r="DX82" s="921"/>
      <c r="DY82" s="921"/>
      <c r="DZ82" s="922"/>
      <c r="EA82" s="89"/>
    </row>
    <row r="83" spans="1:131" ht="26.25" customHeight="1" x14ac:dyDescent="0.15">
      <c r="A83" s="98">
        <v>16</v>
      </c>
      <c r="B83" s="949" t="s">
        <v>364</v>
      </c>
      <c r="C83" s="950"/>
      <c r="D83" s="950"/>
      <c r="E83" s="950"/>
      <c r="F83" s="950"/>
      <c r="G83" s="950"/>
      <c r="H83" s="950"/>
      <c r="I83" s="950"/>
      <c r="J83" s="950"/>
      <c r="K83" s="950"/>
      <c r="L83" s="950"/>
      <c r="M83" s="950"/>
      <c r="N83" s="950"/>
      <c r="O83" s="950"/>
      <c r="P83" s="951"/>
      <c r="Q83" s="952">
        <v>854731</v>
      </c>
      <c r="R83" s="946"/>
      <c r="S83" s="946"/>
      <c r="T83" s="946"/>
      <c r="U83" s="946"/>
      <c r="V83" s="946">
        <v>844450</v>
      </c>
      <c r="W83" s="946"/>
      <c r="X83" s="946"/>
      <c r="Y83" s="946"/>
      <c r="Z83" s="946"/>
      <c r="AA83" s="946">
        <v>10282</v>
      </c>
      <c r="AB83" s="946"/>
      <c r="AC83" s="946"/>
      <c r="AD83" s="946"/>
      <c r="AE83" s="946"/>
      <c r="AF83" s="946">
        <v>10056</v>
      </c>
      <c r="AG83" s="946"/>
      <c r="AH83" s="946"/>
      <c r="AI83" s="946"/>
      <c r="AJ83" s="946"/>
      <c r="AK83" s="946" t="s">
        <v>321</v>
      </c>
      <c r="AL83" s="946"/>
      <c r="AM83" s="946"/>
      <c r="AN83" s="946"/>
      <c r="AO83" s="946"/>
      <c r="AP83" s="946" t="s">
        <v>321</v>
      </c>
      <c r="AQ83" s="946"/>
      <c r="AR83" s="946"/>
      <c r="AS83" s="946"/>
      <c r="AT83" s="946"/>
      <c r="AU83" s="946" t="s">
        <v>321</v>
      </c>
      <c r="AV83" s="946"/>
      <c r="AW83" s="946"/>
      <c r="AX83" s="946"/>
      <c r="AY83" s="946"/>
      <c r="AZ83" s="947"/>
      <c r="BA83" s="947"/>
      <c r="BB83" s="947"/>
      <c r="BC83" s="947"/>
      <c r="BD83" s="948"/>
      <c r="BE83" s="101"/>
      <c r="BF83" s="101"/>
      <c r="BG83" s="101"/>
      <c r="BH83" s="101"/>
      <c r="BI83" s="101"/>
      <c r="BJ83" s="101"/>
      <c r="BK83" s="101"/>
      <c r="BL83" s="101"/>
      <c r="BM83" s="101"/>
      <c r="BN83" s="101"/>
      <c r="BO83" s="101"/>
      <c r="BP83" s="101"/>
      <c r="BQ83" s="98">
        <v>77</v>
      </c>
      <c r="BR83" s="103"/>
      <c r="BS83" s="920"/>
      <c r="BT83" s="921"/>
      <c r="BU83" s="921"/>
      <c r="BV83" s="921"/>
      <c r="BW83" s="921"/>
      <c r="BX83" s="921"/>
      <c r="BY83" s="921"/>
      <c r="BZ83" s="921"/>
      <c r="CA83" s="921"/>
      <c r="CB83" s="921"/>
      <c r="CC83" s="921"/>
      <c r="CD83" s="921"/>
      <c r="CE83" s="921"/>
      <c r="CF83" s="921"/>
      <c r="CG83" s="930"/>
      <c r="CH83" s="931"/>
      <c r="CI83" s="932"/>
      <c r="CJ83" s="932"/>
      <c r="CK83" s="932"/>
      <c r="CL83" s="933"/>
      <c r="CM83" s="931"/>
      <c r="CN83" s="932"/>
      <c r="CO83" s="932"/>
      <c r="CP83" s="932"/>
      <c r="CQ83" s="933"/>
      <c r="CR83" s="931"/>
      <c r="CS83" s="932"/>
      <c r="CT83" s="932"/>
      <c r="CU83" s="932"/>
      <c r="CV83" s="933"/>
      <c r="CW83" s="931"/>
      <c r="CX83" s="932"/>
      <c r="CY83" s="932"/>
      <c r="CZ83" s="932"/>
      <c r="DA83" s="933"/>
      <c r="DB83" s="931"/>
      <c r="DC83" s="932"/>
      <c r="DD83" s="932"/>
      <c r="DE83" s="932"/>
      <c r="DF83" s="933"/>
      <c r="DG83" s="931"/>
      <c r="DH83" s="932"/>
      <c r="DI83" s="932"/>
      <c r="DJ83" s="932"/>
      <c r="DK83" s="933"/>
      <c r="DL83" s="931"/>
      <c r="DM83" s="932"/>
      <c r="DN83" s="932"/>
      <c r="DO83" s="932"/>
      <c r="DP83" s="933"/>
      <c r="DQ83" s="931"/>
      <c r="DR83" s="932"/>
      <c r="DS83" s="932"/>
      <c r="DT83" s="932"/>
      <c r="DU83" s="933"/>
      <c r="DV83" s="920"/>
      <c r="DW83" s="921"/>
      <c r="DX83" s="921"/>
      <c r="DY83" s="921"/>
      <c r="DZ83" s="922"/>
      <c r="EA83" s="89"/>
    </row>
    <row r="84" spans="1:131" ht="26.25" customHeight="1" x14ac:dyDescent="0.15">
      <c r="A84" s="98">
        <v>17</v>
      </c>
      <c r="B84" s="949"/>
      <c r="C84" s="950"/>
      <c r="D84" s="950"/>
      <c r="E84" s="950"/>
      <c r="F84" s="950"/>
      <c r="G84" s="950"/>
      <c r="H84" s="950"/>
      <c r="I84" s="950"/>
      <c r="J84" s="950"/>
      <c r="K84" s="950"/>
      <c r="L84" s="950"/>
      <c r="M84" s="950"/>
      <c r="N84" s="950"/>
      <c r="O84" s="950"/>
      <c r="P84" s="951"/>
      <c r="Q84" s="952"/>
      <c r="R84" s="946"/>
      <c r="S84" s="946"/>
      <c r="T84" s="946"/>
      <c r="U84" s="946"/>
      <c r="V84" s="946"/>
      <c r="W84" s="946"/>
      <c r="X84" s="946"/>
      <c r="Y84" s="946"/>
      <c r="Z84" s="946"/>
      <c r="AA84" s="946"/>
      <c r="AB84" s="946"/>
      <c r="AC84" s="946"/>
      <c r="AD84" s="946"/>
      <c r="AE84" s="946"/>
      <c r="AF84" s="946"/>
      <c r="AG84" s="946"/>
      <c r="AH84" s="946"/>
      <c r="AI84" s="946"/>
      <c r="AJ84" s="946"/>
      <c r="AK84" s="946"/>
      <c r="AL84" s="946"/>
      <c r="AM84" s="946"/>
      <c r="AN84" s="946"/>
      <c r="AO84" s="946"/>
      <c r="AP84" s="946"/>
      <c r="AQ84" s="946"/>
      <c r="AR84" s="946"/>
      <c r="AS84" s="946"/>
      <c r="AT84" s="946"/>
      <c r="AU84" s="946"/>
      <c r="AV84" s="946"/>
      <c r="AW84" s="946"/>
      <c r="AX84" s="946"/>
      <c r="AY84" s="946"/>
      <c r="AZ84" s="947"/>
      <c r="BA84" s="947"/>
      <c r="BB84" s="947"/>
      <c r="BC84" s="947"/>
      <c r="BD84" s="948"/>
      <c r="BE84" s="101"/>
      <c r="BF84" s="101"/>
      <c r="BG84" s="101"/>
      <c r="BH84" s="101"/>
      <c r="BI84" s="101"/>
      <c r="BJ84" s="101"/>
      <c r="BK84" s="101"/>
      <c r="BL84" s="101"/>
      <c r="BM84" s="101"/>
      <c r="BN84" s="101"/>
      <c r="BO84" s="101"/>
      <c r="BP84" s="101"/>
      <c r="BQ84" s="98">
        <v>78</v>
      </c>
      <c r="BR84" s="103"/>
      <c r="BS84" s="920"/>
      <c r="BT84" s="921"/>
      <c r="BU84" s="921"/>
      <c r="BV84" s="921"/>
      <c r="BW84" s="921"/>
      <c r="BX84" s="921"/>
      <c r="BY84" s="921"/>
      <c r="BZ84" s="921"/>
      <c r="CA84" s="921"/>
      <c r="CB84" s="921"/>
      <c r="CC84" s="921"/>
      <c r="CD84" s="921"/>
      <c r="CE84" s="921"/>
      <c r="CF84" s="921"/>
      <c r="CG84" s="930"/>
      <c r="CH84" s="931"/>
      <c r="CI84" s="932"/>
      <c r="CJ84" s="932"/>
      <c r="CK84" s="932"/>
      <c r="CL84" s="933"/>
      <c r="CM84" s="931"/>
      <c r="CN84" s="932"/>
      <c r="CO84" s="932"/>
      <c r="CP84" s="932"/>
      <c r="CQ84" s="933"/>
      <c r="CR84" s="931"/>
      <c r="CS84" s="932"/>
      <c r="CT84" s="932"/>
      <c r="CU84" s="932"/>
      <c r="CV84" s="933"/>
      <c r="CW84" s="931"/>
      <c r="CX84" s="932"/>
      <c r="CY84" s="932"/>
      <c r="CZ84" s="932"/>
      <c r="DA84" s="933"/>
      <c r="DB84" s="931"/>
      <c r="DC84" s="932"/>
      <c r="DD84" s="932"/>
      <c r="DE84" s="932"/>
      <c r="DF84" s="933"/>
      <c r="DG84" s="931"/>
      <c r="DH84" s="932"/>
      <c r="DI84" s="932"/>
      <c r="DJ84" s="932"/>
      <c r="DK84" s="933"/>
      <c r="DL84" s="931"/>
      <c r="DM84" s="932"/>
      <c r="DN84" s="932"/>
      <c r="DO84" s="932"/>
      <c r="DP84" s="933"/>
      <c r="DQ84" s="931"/>
      <c r="DR84" s="932"/>
      <c r="DS84" s="932"/>
      <c r="DT84" s="932"/>
      <c r="DU84" s="933"/>
      <c r="DV84" s="920"/>
      <c r="DW84" s="921"/>
      <c r="DX84" s="921"/>
      <c r="DY84" s="921"/>
      <c r="DZ84" s="922"/>
      <c r="EA84" s="89"/>
    </row>
    <row r="85" spans="1:131" ht="26.25" customHeight="1" x14ac:dyDescent="0.15">
      <c r="A85" s="98">
        <v>18</v>
      </c>
      <c r="B85" s="949"/>
      <c r="C85" s="950"/>
      <c r="D85" s="950"/>
      <c r="E85" s="950"/>
      <c r="F85" s="950"/>
      <c r="G85" s="950"/>
      <c r="H85" s="950"/>
      <c r="I85" s="950"/>
      <c r="J85" s="950"/>
      <c r="K85" s="950"/>
      <c r="L85" s="950"/>
      <c r="M85" s="950"/>
      <c r="N85" s="950"/>
      <c r="O85" s="950"/>
      <c r="P85" s="951"/>
      <c r="Q85" s="952"/>
      <c r="R85" s="946"/>
      <c r="S85" s="946"/>
      <c r="T85" s="946"/>
      <c r="U85" s="946"/>
      <c r="V85" s="946"/>
      <c r="W85" s="946"/>
      <c r="X85" s="946"/>
      <c r="Y85" s="946"/>
      <c r="Z85" s="946"/>
      <c r="AA85" s="946"/>
      <c r="AB85" s="946"/>
      <c r="AC85" s="946"/>
      <c r="AD85" s="946"/>
      <c r="AE85" s="946"/>
      <c r="AF85" s="946"/>
      <c r="AG85" s="946"/>
      <c r="AH85" s="946"/>
      <c r="AI85" s="946"/>
      <c r="AJ85" s="946"/>
      <c r="AK85" s="946"/>
      <c r="AL85" s="946"/>
      <c r="AM85" s="946"/>
      <c r="AN85" s="946"/>
      <c r="AO85" s="946"/>
      <c r="AP85" s="946"/>
      <c r="AQ85" s="946"/>
      <c r="AR85" s="946"/>
      <c r="AS85" s="946"/>
      <c r="AT85" s="946"/>
      <c r="AU85" s="946"/>
      <c r="AV85" s="946"/>
      <c r="AW85" s="946"/>
      <c r="AX85" s="946"/>
      <c r="AY85" s="946"/>
      <c r="AZ85" s="947"/>
      <c r="BA85" s="947"/>
      <c r="BB85" s="947"/>
      <c r="BC85" s="947"/>
      <c r="BD85" s="948"/>
      <c r="BE85" s="101"/>
      <c r="BF85" s="101"/>
      <c r="BG85" s="101"/>
      <c r="BH85" s="101"/>
      <c r="BI85" s="101"/>
      <c r="BJ85" s="101"/>
      <c r="BK85" s="101"/>
      <c r="BL85" s="101"/>
      <c r="BM85" s="101"/>
      <c r="BN85" s="101"/>
      <c r="BO85" s="101"/>
      <c r="BP85" s="101"/>
      <c r="BQ85" s="98">
        <v>79</v>
      </c>
      <c r="BR85" s="103"/>
      <c r="BS85" s="920"/>
      <c r="BT85" s="921"/>
      <c r="BU85" s="921"/>
      <c r="BV85" s="921"/>
      <c r="BW85" s="921"/>
      <c r="BX85" s="921"/>
      <c r="BY85" s="921"/>
      <c r="BZ85" s="921"/>
      <c r="CA85" s="921"/>
      <c r="CB85" s="921"/>
      <c r="CC85" s="921"/>
      <c r="CD85" s="921"/>
      <c r="CE85" s="921"/>
      <c r="CF85" s="921"/>
      <c r="CG85" s="930"/>
      <c r="CH85" s="931"/>
      <c r="CI85" s="932"/>
      <c r="CJ85" s="932"/>
      <c r="CK85" s="932"/>
      <c r="CL85" s="933"/>
      <c r="CM85" s="931"/>
      <c r="CN85" s="932"/>
      <c r="CO85" s="932"/>
      <c r="CP85" s="932"/>
      <c r="CQ85" s="933"/>
      <c r="CR85" s="931"/>
      <c r="CS85" s="932"/>
      <c r="CT85" s="932"/>
      <c r="CU85" s="932"/>
      <c r="CV85" s="933"/>
      <c r="CW85" s="931"/>
      <c r="CX85" s="932"/>
      <c r="CY85" s="932"/>
      <c r="CZ85" s="932"/>
      <c r="DA85" s="933"/>
      <c r="DB85" s="931"/>
      <c r="DC85" s="932"/>
      <c r="DD85" s="932"/>
      <c r="DE85" s="932"/>
      <c r="DF85" s="933"/>
      <c r="DG85" s="931"/>
      <c r="DH85" s="932"/>
      <c r="DI85" s="932"/>
      <c r="DJ85" s="932"/>
      <c r="DK85" s="933"/>
      <c r="DL85" s="931"/>
      <c r="DM85" s="932"/>
      <c r="DN85" s="932"/>
      <c r="DO85" s="932"/>
      <c r="DP85" s="933"/>
      <c r="DQ85" s="931"/>
      <c r="DR85" s="932"/>
      <c r="DS85" s="932"/>
      <c r="DT85" s="932"/>
      <c r="DU85" s="933"/>
      <c r="DV85" s="920"/>
      <c r="DW85" s="921"/>
      <c r="DX85" s="921"/>
      <c r="DY85" s="921"/>
      <c r="DZ85" s="922"/>
      <c r="EA85" s="89"/>
    </row>
    <row r="86" spans="1:131" ht="26.25" customHeight="1" x14ac:dyDescent="0.15">
      <c r="A86" s="98">
        <v>19</v>
      </c>
      <c r="B86" s="949"/>
      <c r="C86" s="950"/>
      <c r="D86" s="950"/>
      <c r="E86" s="950"/>
      <c r="F86" s="950"/>
      <c r="G86" s="950"/>
      <c r="H86" s="950"/>
      <c r="I86" s="950"/>
      <c r="J86" s="950"/>
      <c r="K86" s="950"/>
      <c r="L86" s="950"/>
      <c r="M86" s="950"/>
      <c r="N86" s="950"/>
      <c r="O86" s="950"/>
      <c r="P86" s="951"/>
      <c r="Q86" s="952"/>
      <c r="R86" s="946"/>
      <c r="S86" s="946"/>
      <c r="T86" s="946"/>
      <c r="U86" s="946"/>
      <c r="V86" s="946"/>
      <c r="W86" s="946"/>
      <c r="X86" s="946"/>
      <c r="Y86" s="946"/>
      <c r="Z86" s="946"/>
      <c r="AA86" s="946"/>
      <c r="AB86" s="946"/>
      <c r="AC86" s="946"/>
      <c r="AD86" s="946"/>
      <c r="AE86" s="946"/>
      <c r="AF86" s="946"/>
      <c r="AG86" s="946"/>
      <c r="AH86" s="946"/>
      <c r="AI86" s="946"/>
      <c r="AJ86" s="946"/>
      <c r="AK86" s="946"/>
      <c r="AL86" s="946"/>
      <c r="AM86" s="946"/>
      <c r="AN86" s="946"/>
      <c r="AO86" s="946"/>
      <c r="AP86" s="946"/>
      <c r="AQ86" s="946"/>
      <c r="AR86" s="946"/>
      <c r="AS86" s="946"/>
      <c r="AT86" s="946"/>
      <c r="AU86" s="946"/>
      <c r="AV86" s="946"/>
      <c r="AW86" s="946"/>
      <c r="AX86" s="946"/>
      <c r="AY86" s="946"/>
      <c r="AZ86" s="947"/>
      <c r="BA86" s="947"/>
      <c r="BB86" s="947"/>
      <c r="BC86" s="947"/>
      <c r="BD86" s="948"/>
      <c r="BE86" s="101"/>
      <c r="BF86" s="101"/>
      <c r="BG86" s="101"/>
      <c r="BH86" s="101"/>
      <c r="BI86" s="101"/>
      <c r="BJ86" s="101"/>
      <c r="BK86" s="101"/>
      <c r="BL86" s="101"/>
      <c r="BM86" s="101"/>
      <c r="BN86" s="101"/>
      <c r="BO86" s="101"/>
      <c r="BP86" s="101"/>
      <c r="BQ86" s="98">
        <v>80</v>
      </c>
      <c r="BR86" s="103"/>
      <c r="BS86" s="920"/>
      <c r="BT86" s="921"/>
      <c r="BU86" s="921"/>
      <c r="BV86" s="921"/>
      <c r="BW86" s="921"/>
      <c r="BX86" s="921"/>
      <c r="BY86" s="921"/>
      <c r="BZ86" s="921"/>
      <c r="CA86" s="921"/>
      <c r="CB86" s="921"/>
      <c r="CC86" s="921"/>
      <c r="CD86" s="921"/>
      <c r="CE86" s="921"/>
      <c r="CF86" s="921"/>
      <c r="CG86" s="930"/>
      <c r="CH86" s="931"/>
      <c r="CI86" s="932"/>
      <c r="CJ86" s="932"/>
      <c r="CK86" s="932"/>
      <c r="CL86" s="933"/>
      <c r="CM86" s="931"/>
      <c r="CN86" s="932"/>
      <c r="CO86" s="932"/>
      <c r="CP86" s="932"/>
      <c r="CQ86" s="933"/>
      <c r="CR86" s="931"/>
      <c r="CS86" s="932"/>
      <c r="CT86" s="932"/>
      <c r="CU86" s="932"/>
      <c r="CV86" s="933"/>
      <c r="CW86" s="931"/>
      <c r="CX86" s="932"/>
      <c r="CY86" s="932"/>
      <c r="CZ86" s="932"/>
      <c r="DA86" s="933"/>
      <c r="DB86" s="931"/>
      <c r="DC86" s="932"/>
      <c r="DD86" s="932"/>
      <c r="DE86" s="932"/>
      <c r="DF86" s="933"/>
      <c r="DG86" s="931"/>
      <c r="DH86" s="932"/>
      <c r="DI86" s="932"/>
      <c r="DJ86" s="932"/>
      <c r="DK86" s="933"/>
      <c r="DL86" s="931"/>
      <c r="DM86" s="932"/>
      <c r="DN86" s="932"/>
      <c r="DO86" s="932"/>
      <c r="DP86" s="933"/>
      <c r="DQ86" s="931"/>
      <c r="DR86" s="932"/>
      <c r="DS86" s="932"/>
      <c r="DT86" s="932"/>
      <c r="DU86" s="933"/>
      <c r="DV86" s="920"/>
      <c r="DW86" s="921"/>
      <c r="DX86" s="921"/>
      <c r="DY86" s="921"/>
      <c r="DZ86" s="922"/>
      <c r="EA86" s="89"/>
    </row>
    <row r="87" spans="1:131" ht="26.25" customHeight="1" x14ac:dyDescent="0.15">
      <c r="A87" s="104">
        <v>20</v>
      </c>
      <c r="B87" s="939"/>
      <c r="C87" s="940"/>
      <c r="D87" s="940"/>
      <c r="E87" s="940"/>
      <c r="F87" s="940"/>
      <c r="G87" s="940"/>
      <c r="H87" s="940"/>
      <c r="I87" s="940"/>
      <c r="J87" s="940"/>
      <c r="K87" s="940"/>
      <c r="L87" s="940"/>
      <c r="M87" s="940"/>
      <c r="N87" s="940"/>
      <c r="O87" s="940"/>
      <c r="P87" s="941"/>
      <c r="Q87" s="942"/>
      <c r="R87" s="943"/>
      <c r="S87" s="943"/>
      <c r="T87" s="943"/>
      <c r="U87" s="943"/>
      <c r="V87" s="943"/>
      <c r="W87" s="943"/>
      <c r="X87" s="943"/>
      <c r="Y87" s="943"/>
      <c r="Z87" s="943"/>
      <c r="AA87" s="943"/>
      <c r="AB87" s="943"/>
      <c r="AC87" s="943"/>
      <c r="AD87" s="943"/>
      <c r="AE87" s="943"/>
      <c r="AF87" s="943"/>
      <c r="AG87" s="943"/>
      <c r="AH87" s="943"/>
      <c r="AI87" s="943"/>
      <c r="AJ87" s="943"/>
      <c r="AK87" s="943"/>
      <c r="AL87" s="943"/>
      <c r="AM87" s="943"/>
      <c r="AN87" s="943"/>
      <c r="AO87" s="943"/>
      <c r="AP87" s="943"/>
      <c r="AQ87" s="943"/>
      <c r="AR87" s="943"/>
      <c r="AS87" s="943"/>
      <c r="AT87" s="943"/>
      <c r="AU87" s="943"/>
      <c r="AV87" s="943"/>
      <c r="AW87" s="943"/>
      <c r="AX87" s="943"/>
      <c r="AY87" s="943"/>
      <c r="AZ87" s="944"/>
      <c r="BA87" s="944"/>
      <c r="BB87" s="944"/>
      <c r="BC87" s="944"/>
      <c r="BD87" s="945"/>
      <c r="BE87" s="101"/>
      <c r="BF87" s="101"/>
      <c r="BG87" s="101"/>
      <c r="BH87" s="101"/>
      <c r="BI87" s="101"/>
      <c r="BJ87" s="101"/>
      <c r="BK87" s="101"/>
      <c r="BL87" s="101"/>
      <c r="BM87" s="101"/>
      <c r="BN87" s="101"/>
      <c r="BO87" s="101"/>
      <c r="BP87" s="101"/>
      <c r="BQ87" s="98">
        <v>81</v>
      </c>
      <c r="BR87" s="103"/>
      <c r="BS87" s="920"/>
      <c r="BT87" s="921"/>
      <c r="BU87" s="921"/>
      <c r="BV87" s="921"/>
      <c r="BW87" s="921"/>
      <c r="BX87" s="921"/>
      <c r="BY87" s="921"/>
      <c r="BZ87" s="921"/>
      <c r="CA87" s="921"/>
      <c r="CB87" s="921"/>
      <c r="CC87" s="921"/>
      <c r="CD87" s="921"/>
      <c r="CE87" s="921"/>
      <c r="CF87" s="921"/>
      <c r="CG87" s="930"/>
      <c r="CH87" s="931"/>
      <c r="CI87" s="932"/>
      <c r="CJ87" s="932"/>
      <c r="CK87" s="932"/>
      <c r="CL87" s="933"/>
      <c r="CM87" s="931"/>
      <c r="CN87" s="932"/>
      <c r="CO87" s="932"/>
      <c r="CP87" s="932"/>
      <c r="CQ87" s="933"/>
      <c r="CR87" s="931"/>
      <c r="CS87" s="932"/>
      <c r="CT87" s="932"/>
      <c r="CU87" s="932"/>
      <c r="CV87" s="933"/>
      <c r="CW87" s="931"/>
      <c r="CX87" s="932"/>
      <c r="CY87" s="932"/>
      <c r="CZ87" s="932"/>
      <c r="DA87" s="933"/>
      <c r="DB87" s="931"/>
      <c r="DC87" s="932"/>
      <c r="DD87" s="932"/>
      <c r="DE87" s="932"/>
      <c r="DF87" s="933"/>
      <c r="DG87" s="931"/>
      <c r="DH87" s="932"/>
      <c r="DI87" s="932"/>
      <c r="DJ87" s="932"/>
      <c r="DK87" s="933"/>
      <c r="DL87" s="931"/>
      <c r="DM87" s="932"/>
      <c r="DN87" s="932"/>
      <c r="DO87" s="932"/>
      <c r="DP87" s="933"/>
      <c r="DQ87" s="931"/>
      <c r="DR87" s="932"/>
      <c r="DS87" s="932"/>
      <c r="DT87" s="932"/>
      <c r="DU87" s="933"/>
      <c r="DV87" s="920"/>
      <c r="DW87" s="921"/>
      <c r="DX87" s="921"/>
      <c r="DY87" s="921"/>
      <c r="DZ87" s="922"/>
      <c r="EA87" s="89"/>
    </row>
    <row r="88" spans="1:131" ht="26.25" customHeight="1" thickBot="1" x14ac:dyDescent="0.2">
      <c r="A88" s="100" t="s">
        <v>324</v>
      </c>
      <c r="B88" s="912" t="s">
        <v>365</v>
      </c>
      <c r="C88" s="913"/>
      <c r="D88" s="913"/>
      <c r="E88" s="913"/>
      <c r="F88" s="913"/>
      <c r="G88" s="913"/>
      <c r="H88" s="913"/>
      <c r="I88" s="913"/>
      <c r="J88" s="913"/>
      <c r="K88" s="913"/>
      <c r="L88" s="913"/>
      <c r="M88" s="913"/>
      <c r="N88" s="913"/>
      <c r="O88" s="913"/>
      <c r="P88" s="923"/>
      <c r="Q88" s="937"/>
      <c r="R88" s="938"/>
      <c r="S88" s="938"/>
      <c r="T88" s="938"/>
      <c r="U88" s="938"/>
      <c r="V88" s="938"/>
      <c r="W88" s="938"/>
      <c r="X88" s="938"/>
      <c r="Y88" s="938"/>
      <c r="Z88" s="938"/>
      <c r="AA88" s="938"/>
      <c r="AB88" s="938"/>
      <c r="AC88" s="938"/>
      <c r="AD88" s="938"/>
      <c r="AE88" s="938"/>
      <c r="AF88" s="934">
        <v>15543</v>
      </c>
      <c r="AG88" s="934"/>
      <c r="AH88" s="934"/>
      <c r="AI88" s="934"/>
      <c r="AJ88" s="934"/>
      <c r="AK88" s="938"/>
      <c r="AL88" s="938"/>
      <c r="AM88" s="938"/>
      <c r="AN88" s="938"/>
      <c r="AO88" s="938"/>
      <c r="AP88" s="934">
        <v>7644</v>
      </c>
      <c r="AQ88" s="934"/>
      <c r="AR88" s="934"/>
      <c r="AS88" s="934"/>
      <c r="AT88" s="934"/>
      <c r="AU88" s="934">
        <v>467</v>
      </c>
      <c r="AV88" s="934"/>
      <c r="AW88" s="934"/>
      <c r="AX88" s="934"/>
      <c r="AY88" s="934"/>
      <c r="AZ88" s="935"/>
      <c r="BA88" s="935"/>
      <c r="BB88" s="935"/>
      <c r="BC88" s="935"/>
      <c r="BD88" s="936"/>
      <c r="BE88" s="101"/>
      <c r="BF88" s="101"/>
      <c r="BG88" s="101"/>
      <c r="BH88" s="101"/>
      <c r="BI88" s="101"/>
      <c r="BJ88" s="101"/>
      <c r="BK88" s="101"/>
      <c r="BL88" s="101"/>
      <c r="BM88" s="101"/>
      <c r="BN88" s="101"/>
      <c r="BO88" s="101"/>
      <c r="BP88" s="101"/>
      <c r="BQ88" s="98">
        <v>82</v>
      </c>
      <c r="BR88" s="103"/>
      <c r="BS88" s="920"/>
      <c r="BT88" s="921"/>
      <c r="BU88" s="921"/>
      <c r="BV88" s="921"/>
      <c r="BW88" s="921"/>
      <c r="BX88" s="921"/>
      <c r="BY88" s="921"/>
      <c r="BZ88" s="921"/>
      <c r="CA88" s="921"/>
      <c r="CB88" s="921"/>
      <c r="CC88" s="921"/>
      <c r="CD88" s="921"/>
      <c r="CE88" s="921"/>
      <c r="CF88" s="921"/>
      <c r="CG88" s="930"/>
      <c r="CH88" s="931"/>
      <c r="CI88" s="932"/>
      <c r="CJ88" s="932"/>
      <c r="CK88" s="932"/>
      <c r="CL88" s="933"/>
      <c r="CM88" s="931"/>
      <c r="CN88" s="932"/>
      <c r="CO88" s="932"/>
      <c r="CP88" s="932"/>
      <c r="CQ88" s="933"/>
      <c r="CR88" s="931"/>
      <c r="CS88" s="932"/>
      <c r="CT88" s="932"/>
      <c r="CU88" s="932"/>
      <c r="CV88" s="933"/>
      <c r="CW88" s="931"/>
      <c r="CX88" s="932"/>
      <c r="CY88" s="932"/>
      <c r="CZ88" s="932"/>
      <c r="DA88" s="933"/>
      <c r="DB88" s="931"/>
      <c r="DC88" s="932"/>
      <c r="DD88" s="932"/>
      <c r="DE88" s="932"/>
      <c r="DF88" s="933"/>
      <c r="DG88" s="931"/>
      <c r="DH88" s="932"/>
      <c r="DI88" s="932"/>
      <c r="DJ88" s="932"/>
      <c r="DK88" s="933"/>
      <c r="DL88" s="931"/>
      <c r="DM88" s="932"/>
      <c r="DN88" s="932"/>
      <c r="DO88" s="932"/>
      <c r="DP88" s="933"/>
      <c r="DQ88" s="931"/>
      <c r="DR88" s="932"/>
      <c r="DS88" s="932"/>
      <c r="DT88" s="932"/>
      <c r="DU88" s="933"/>
      <c r="DV88" s="920"/>
      <c r="DW88" s="921"/>
      <c r="DX88" s="921"/>
      <c r="DY88" s="921"/>
      <c r="DZ88" s="922"/>
      <c r="EA88" s="89"/>
    </row>
    <row r="89" spans="1:131" ht="26.25" hidden="1" customHeight="1" x14ac:dyDescent="0.15">
      <c r="A89" s="105"/>
      <c r="B89" s="106"/>
      <c r="C89" s="106"/>
      <c r="D89" s="106"/>
      <c r="E89" s="106"/>
      <c r="F89" s="106"/>
      <c r="G89" s="106"/>
      <c r="H89" s="106"/>
      <c r="I89" s="106"/>
      <c r="J89" s="106"/>
      <c r="K89" s="106"/>
      <c r="L89" s="106"/>
      <c r="M89" s="106"/>
      <c r="N89" s="106"/>
      <c r="O89" s="106"/>
      <c r="P89" s="106"/>
      <c r="Q89" s="107"/>
      <c r="R89" s="107"/>
      <c r="S89" s="107"/>
      <c r="T89" s="107"/>
      <c r="U89" s="107"/>
      <c r="V89" s="107"/>
      <c r="W89" s="107"/>
      <c r="X89" s="107"/>
      <c r="Y89" s="107"/>
      <c r="Z89" s="107"/>
      <c r="AA89" s="107"/>
      <c r="AB89" s="107"/>
      <c r="AC89" s="107"/>
      <c r="AD89" s="107"/>
      <c r="AE89" s="107"/>
      <c r="AF89" s="107"/>
      <c r="AG89" s="107"/>
      <c r="AH89" s="107"/>
      <c r="AI89" s="107"/>
      <c r="AJ89" s="107"/>
      <c r="AK89" s="107"/>
      <c r="AL89" s="107"/>
      <c r="AM89" s="107"/>
      <c r="AN89" s="107"/>
      <c r="AO89" s="107"/>
      <c r="AP89" s="107"/>
      <c r="AQ89" s="107"/>
      <c r="AR89" s="107"/>
      <c r="AS89" s="107"/>
      <c r="AT89" s="107"/>
      <c r="AU89" s="107"/>
      <c r="AV89" s="107"/>
      <c r="AW89" s="107"/>
      <c r="AX89" s="107"/>
      <c r="AY89" s="107"/>
      <c r="AZ89" s="108"/>
      <c r="BA89" s="108"/>
      <c r="BB89" s="108"/>
      <c r="BC89" s="108"/>
      <c r="BD89" s="108"/>
      <c r="BE89" s="101"/>
      <c r="BF89" s="101"/>
      <c r="BG89" s="101"/>
      <c r="BH89" s="101"/>
      <c r="BI89" s="101"/>
      <c r="BJ89" s="101"/>
      <c r="BK89" s="101"/>
      <c r="BL89" s="101"/>
      <c r="BM89" s="101"/>
      <c r="BN89" s="101"/>
      <c r="BO89" s="101"/>
      <c r="BP89" s="101"/>
      <c r="BQ89" s="98">
        <v>83</v>
      </c>
      <c r="BR89" s="103"/>
      <c r="BS89" s="920"/>
      <c r="BT89" s="921"/>
      <c r="BU89" s="921"/>
      <c r="BV89" s="921"/>
      <c r="BW89" s="921"/>
      <c r="BX89" s="921"/>
      <c r="BY89" s="921"/>
      <c r="BZ89" s="921"/>
      <c r="CA89" s="921"/>
      <c r="CB89" s="921"/>
      <c r="CC89" s="921"/>
      <c r="CD89" s="921"/>
      <c r="CE89" s="921"/>
      <c r="CF89" s="921"/>
      <c r="CG89" s="930"/>
      <c r="CH89" s="931"/>
      <c r="CI89" s="932"/>
      <c r="CJ89" s="932"/>
      <c r="CK89" s="932"/>
      <c r="CL89" s="933"/>
      <c r="CM89" s="931"/>
      <c r="CN89" s="932"/>
      <c r="CO89" s="932"/>
      <c r="CP89" s="932"/>
      <c r="CQ89" s="933"/>
      <c r="CR89" s="931"/>
      <c r="CS89" s="932"/>
      <c r="CT89" s="932"/>
      <c r="CU89" s="932"/>
      <c r="CV89" s="933"/>
      <c r="CW89" s="931"/>
      <c r="CX89" s="932"/>
      <c r="CY89" s="932"/>
      <c r="CZ89" s="932"/>
      <c r="DA89" s="933"/>
      <c r="DB89" s="931"/>
      <c r="DC89" s="932"/>
      <c r="DD89" s="932"/>
      <c r="DE89" s="932"/>
      <c r="DF89" s="933"/>
      <c r="DG89" s="931"/>
      <c r="DH89" s="932"/>
      <c r="DI89" s="932"/>
      <c r="DJ89" s="932"/>
      <c r="DK89" s="933"/>
      <c r="DL89" s="931"/>
      <c r="DM89" s="932"/>
      <c r="DN89" s="932"/>
      <c r="DO89" s="932"/>
      <c r="DP89" s="933"/>
      <c r="DQ89" s="931"/>
      <c r="DR89" s="932"/>
      <c r="DS89" s="932"/>
      <c r="DT89" s="932"/>
      <c r="DU89" s="933"/>
      <c r="DV89" s="920"/>
      <c r="DW89" s="921"/>
      <c r="DX89" s="921"/>
      <c r="DY89" s="921"/>
      <c r="DZ89" s="922"/>
      <c r="EA89" s="89"/>
    </row>
    <row r="90" spans="1:131" ht="26.25" hidden="1" customHeight="1" x14ac:dyDescent="0.15">
      <c r="A90" s="105"/>
      <c r="B90" s="106"/>
      <c r="C90" s="106"/>
      <c r="D90" s="106"/>
      <c r="E90" s="106"/>
      <c r="F90" s="106"/>
      <c r="G90" s="106"/>
      <c r="H90" s="106"/>
      <c r="I90" s="106"/>
      <c r="J90" s="106"/>
      <c r="K90" s="106"/>
      <c r="L90" s="106"/>
      <c r="M90" s="106"/>
      <c r="N90" s="106"/>
      <c r="O90" s="106"/>
      <c r="P90" s="106"/>
      <c r="Q90" s="107"/>
      <c r="R90" s="107"/>
      <c r="S90" s="107"/>
      <c r="T90" s="107"/>
      <c r="U90" s="107"/>
      <c r="V90" s="107"/>
      <c r="W90" s="107"/>
      <c r="X90" s="107"/>
      <c r="Y90" s="107"/>
      <c r="Z90" s="107"/>
      <c r="AA90" s="107"/>
      <c r="AB90" s="107"/>
      <c r="AC90" s="107"/>
      <c r="AD90" s="107"/>
      <c r="AE90" s="107"/>
      <c r="AF90" s="107"/>
      <c r="AG90" s="107"/>
      <c r="AH90" s="107"/>
      <c r="AI90" s="107"/>
      <c r="AJ90" s="107"/>
      <c r="AK90" s="107"/>
      <c r="AL90" s="107"/>
      <c r="AM90" s="107"/>
      <c r="AN90" s="107"/>
      <c r="AO90" s="107"/>
      <c r="AP90" s="107"/>
      <c r="AQ90" s="107"/>
      <c r="AR90" s="107"/>
      <c r="AS90" s="107"/>
      <c r="AT90" s="107"/>
      <c r="AU90" s="107"/>
      <c r="AV90" s="107"/>
      <c r="AW90" s="107"/>
      <c r="AX90" s="107"/>
      <c r="AY90" s="107"/>
      <c r="AZ90" s="108"/>
      <c r="BA90" s="108"/>
      <c r="BB90" s="108"/>
      <c r="BC90" s="108"/>
      <c r="BD90" s="108"/>
      <c r="BE90" s="101"/>
      <c r="BF90" s="101"/>
      <c r="BG90" s="101"/>
      <c r="BH90" s="101"/>
      <c r="BI90" s="101"/>
      <c r="BJ90" s="101"/>
      <c r="BK90" s="101"/>
      <c r="BL90" s="101"/>
      <c r="BM90" s="101"/>
      <c r="BN90" s="101"/>
      <c r="BO90" s="101"/>
      <c r="BP90" s="101"/>
      <c r="BQ90" s="98">
        <v>84</v>
      </c>
      <c r="BR90" s="103"/>
      <c r="BS90" s="920"/>
      <c r="BT90" s="921"/>
      <c r="BU90" s="921"/>
      <c r="BV90" s="921"/>
      <c r="BW90" s="921"/>
      <c r="BX90" s="921"/>
      <c r="BY90" s="921"/>
      <c r="BZ90" s="921"/>
      <c r="CA90" s="921"/>
      <c r="CB90" s="921"/>
      <c r="CC90" s="921"/>
      <c r="CD90" s="921"/>
      <c r="CE90" s="921"/>
      <c r="CF90" s="921"/>
      <c r="CG90" s="930"/>
      <c r="CH90" s="931"/>
      <c r="CI90" s="932"/>
      <c r="CJ90" s="932"/>
      <c r="CK90" s="932"/>
      <c r="CL90" s="933"/>
      <c r="CM90" s="931"/>
      <c r="CN90" s="932"/>
      <c r="CO90" s="932"/>
      <c r="CP90" s="932"/>
      <c r="CQ90" s="933"/>
      <c r="CR90" s="931"/>
      <c r="CS90" s="932"/>
      <c r="CT90" s="932"/>
      <c r="CU90" s="932"/>
      <c r="CV90" s="933"/>
      <c r="CW90" s="931"/>
      <c r="CX90" s="932"/>
      <c r="CY90" s="932"/>
      <c r="CZ90" s="932"/>
      <c r="DA90" s="933"/>
      <c r="DB90" s="931"/>
      <c r="DC90" s="932"/>
      <c r="DD90" s="932"/>
      <c r="DE90" s="932"/>
      <c r="DF90" s="933"/>
      <c r="DG90" s="931"/>
      <c r="DH90" s="932"/>
      <c r="DI90" s="932"/>
      <c r="DJ90" s="932"/>
      <c r="DK90" s="933"/>
      <c r="DL90" s="931"/>
      <c r="DM90" s="932"/>
      <c r="DN90" s="932"/>
      <c r="DO90" s="932"/>
      <c r="DP90" s="933"/>
      <c r="DQ90" s="931"/>
      <c r="DR90" s="932"/>
      <c r="DS90" s="932"/>
      <c r="DT90" s="932"/>
      <c r="DU90" s="933"/>
      <c r="DV90" s="920"/>
      <c r="DW90" s="921"/>
      <c r="DX90" s="921"/>
      <c r="DY90" s="921"/>
      <c r="DZ90" s="922"/>
      <c r="EA90" s="89"/>
    </row>
    <row r="91" spans="1:131" ht="26.25" hidden="1" customHeight="1" x14ac:dyDescent="0.15">
      <c r="A91" s="105"/>
      <c r="B91" s="106"/>
      <c r="C91" s="106"/>
      <c r="D91" s="106"/>
      <c r="E91" s="106"/>
      <c r="F91" s="106"/>
      <c r="G91" s="106"/>
      <c r="H91" s="106"/>
      <c r="I91" s="106"/>
      <c r="J91" s="106"/>
      <c r="K91" s="106"/>
      <c r="L91" s="106"/>
      <c r="M91" s="106"/>
      <c r="N91" s="106"/>
      <c r="O91" s="106"/>
      <c r="P91" s="106"/>
      <c r="Q91" s="107"/>
      <c r="R91" s="107"/>
      <c r="S91" s="107"/>
      <c r="T91" s="107"/>
      <c r="U91" s="107"/>
      <c r="V91" s="107"/>
      <c r="W91" s="107"/>
      <c r="X91" s="107"/>
      <c r="Y91" s="107"/>
      <c r="Z91" s="107"/>
      <c r="AA91" s="107"/>
      <c r="AB91" s="107"/>
      <c r="AC91" s="107"/>
      <c r="AD91" s="107"/>
      <c r="AE91" s="107"/>
      <c r="AF91" s="107"/>
      <c r="AG91" s="107"/>
      <c r="AH91" s="107"/>
      <c r="AI91" s="107"/>
      <c r="AJ91" s="107"/>
      <c r="AK91" s="107"/>
      <c r="AL91" s="107"/>
      <c r="AM91" s="107"/>
      <c r="AN91" s="107"/>
      <c r="AO91" s="107"/>
      <c r="AP91" s="107"/>
      <c r="AQ91" s="107"/>
      <c r="AR91" s="107"/>
      <c r="AS91" s="107"/>
      <c r="AT91" s="107"/>
      <c r="AU91" s="107"/>
      <c r="AV91" s="107"/>
      <c r="AW91" s="107"/>
      <c r="AX91" s="107"/>
      <c r="AY91" s="107"/>
      <c r="AZ91" s="108"/>
      <c r="BA91" s="108"/>
      <c r="BB91" s="108"/>
      <c r="BC91" s="108"/>
      <c r="BD91" s="108"/>
      <c r="BE91" s="101"/>
      <c r="BF91" s="101"/>
      <c r="BG91" s="101"/>
      <c r="BH91" s="101"/>
      <c r="BI91" s="101"/>
      <c r="BJ91" s="101"/>
      <c r="BK91" s="101"/>
      <c r="BL91" s="101"/>
      <c r="BM91" s="101"/>
      <c r="BN91" s="101"/>
      <c r="BO91" s="101"/>
      <c r="BP91" s="101"/>
      <c r="BQ91" s="98">
        <v>85</v>
      </c>
      <c r="BR91" s="103"/>
      <c r="BS91" s="920"/>
      <c r="BT91" s="921"/>
      <c r="BU91" s="921"/>
      <c r="BV91" s="921"/>
      <c r="BW91" s="921"/>
      <c r="BX91" s="921"/>
      <c r="BY91" s="921"/>
      <c r="BZ91" s="921"/>
      <c r="CA91" s="921"/>
      <c r="CB91" s="921"/>
      <c r="CC91" s="921"/>
      <c r="CD91" s="921"/>
      <c r="CE91" s="921"/>
      <c r="CF91" s="921"/>
      <c r="CG91" s="930"/>
      <c r="CH91" s="931"/>
      <c r="CI91" s="932"/>
      <c r="CJ91" s="932"/>
      <c r="CK91" s="932"/>
      <c r="CL91" s="933"/>
      <c r="CM91" s="931"/>
      <c r="CN91" s="932"/>
      <c r="CO91" s="932"/>
      <c r="CP91" s="932"/>
      <c r="CQ91" s="933"/>
      <c r="CR91" s="931"/>
      <c r="CS91" s="932"/>
      <c r="CT91" s="932"/>
      <c r="CU91" s="932"/>
      <c r="CV91" s="933"/>
      <c r="CW91" s="931"/>
      <c r="CX91" s="932"/>
      <c r="CY91" s="932"/>
      <c r="CZ91" s="932"/>
      <c r="DA91" s="933"/>
      <c r="DB91" s="931"/>
      <c r="DC91" s="932"/>
      <c r="DD91" s="932"/>
      <c r="DE91" s="932"/>
      <c r="DF91" s="933"/>
      <c r="DG91" s="931"/>
      <c r="DH91" s="932"/>
      <c r="DI91" s="932"/>
      <c r="DJ91" s="932"/>
      <c r="DK91" s="933"/>
      <c r="DL91" s="931"/>
      <c r="DM91" s="932"/>
      <c r="DN91" s="932"/>
      <c r="DO91" s="932"/>
      <c r="DP91" s="933"/>
      <c r="DQ91" s="931"/>
      <c r="DR91" s="932"/>
      <c r="DS91" s="932"/>
      <c r="DT91" s="932"/>
      <c r="DU91" s="933"/>
      <c r="DV91" s="920"/>
      <c r="DW91" s="921"/>
      <c r="DX91" s="921"/>
      <c r="DY91" s="921"/>
      <c r="DZ91" s="922"/>
      <c r="EA91" s="89"/>
    </row>
    <row r="92" spans="1:131" ht="26.25" hidden="1" customHeight="1" x14ac:dyDescent="0.15">
      <c r="A92" s="105"/>
      <c r="B92" s="106"/>
      <c r="C92" s="106"/>
      <c r="D92" s="106"/>
      <c r="E92" s="106"/>
      <c r="F92" s="106"/>
      <c r="G92" s="106"/>
      <c r="H92" s="106"/>
      <c r="I92" s="106"/>
      <c r="J92" s="106"/>
      <c r="K92" s="106"/>
      <c r="L92" s="106"/>
      <c r="M92" s="106"/>
      <c r="N92" s="106"/>
      <c r="O92" s="106"/>
      <c r="P92" s="106"/>
      <c r="Q92" s="107"/>
      <c r="R92" s="107"/>
      <c r="S92" s="107"/>
      <c r="T92" s="107"/>
      <c r="U92" s="107"/>
      <c r="V92" s="107"/>
      <c r="W92" s="107"/>
      <c r="X92" s="107"/>
      <c r="Y92" s="107"/>
      <c r="Z92" s="107"/>
      <c r="AA92" s="107"/>
      <c r="AB92" s="107"/>
      <c r="AC92" s="107"/>
      <c r="AD92" s="107"/>
      <c r="AE92" s="107"/>
      <c r="AF92" s="107"/>
      <c r="AG92" s="107"/>
      <c r="AH92" s="107"/>
      <c r="AI92" s="107"/>
      <c r="AJ92" s="107"/>
      <c r="AK92" s="107"/>
      <c r="AL92" s="107"/>
      <c r="AM92" s="107"/>
      <c r="AN92" s="107"/>
      <c r="AO92" s="107"/>
      <c r="AP92" s="107"/>
      <c r="AQ92" s="107"/>
      <c r="AR92" s="107"/>
      <c r="AS92" s="107"/>
      <c r="AT92" s="107"/>
      <c r="AU92" s="107"/>
      <c r="AV92" s="107"/>
      <c r="AW92" s="107"/>
      <c r="AX92" s="107"/>
      <c r="AY92" s="107"/>
      <c r="AZ92" s="108"/>
      <c r="BA92" s="108"/>
      <c r="BB92" s="108"/>
      <c r="BC92" s="108"/>
      <c r="BD92" s="108"/>
      <c r="BE92" s="101"/>
      <c r="BF92" s="101"/>
      <c r="BG92" s="101"/>
      <c r="BH92" s="101"/>
      <c r="BI92" s="101"/>
      <c r="BJ92" s="101"/>
      <c r="BK92" s="101"/>
      <c r="BL92" s="101"/>
      <c r="BM92" s="101"/>
      <c r="BN92" s="101"/>
      <c r="BO92" s="101"/>
      <c r="BP92" s="101"/>
      <c r="BQ92" s="98">
        <v>86</v>
      </c>
      <c r="BR92" s="103"/>
      <c r="BS92" s="920"/>
      <c r="BT92" s="921"/>
      <c r="BU92" s="921"/>
      <c r="BV92" s="921"/>
      <c r="BW92" s="921"/>
      <c r="BX92" s="921"/>
      <c r="BY92" s="921"/>
      <c r="BZ92" s="921"/>
      <c r="CA92" s="921"/>
      <c r="CB92" s="921"/>
      <c r="CC92" s="921"/>
      <c r="CD92" s="921"/>
      <c r="CE92" s="921"/>
      <c r="CF92" s="921"/>
      <c r="CG92" s="930"/>
      <c r="CH92" s="931"/>
      <c r="CI92" s="932"/>
      <c r="CJ92" s="932"/>
      <c r="CK92" s="932"/>
      <c r="CL92" s="933"/>
      <c r="CM92" s="931"/>
      <c r="CN92" s="932"/>
      <c r="CO92" s="932"/>
      <c r="CP92" s="932"/>
      <c r="CQ92" s="933"/>
      <c r="CR92" s="931"/>
      <c r="CS92" s="932"/>
      <c r="CT92" s="932"/>
      <c r="CU92" s="932"/>
      <c r="CV92" s="933"/>
      <c r="CW92" s="931"/>
      <c r="CX92" s="932"/>
      <c r="CY92" s="932"/>
      <c r="CZ92" s="932"/>
      <c r="DA92" s="933"/>
      <c r="DB92" s="931"/>
      <c r="DC92" s="932"/>
      <c r="DD92" s="932"/>
      <c r="DE92" s="932"/>
      <c r="DF92" s="933"/>
      <c r="DG92" s="931"/>
      <c r="DH92" s="932"/>
      <c r="DI92" s="932"/>
      <c r="DJ92" s="932"/>
      <c r="DK92" s="933"/>
      <c r="DL92" s="931"/>
      <c r="DM92" s="932"/>
      <c r="DN92" s="932"/>
      <c r="DO92" s="932"/>
      <c r="DP92" s="933"/>
      <c r="DQ92" s="931"/>
      <c r="DR92" s="932"/>
      <c r="DS92" s="932"/>
      <c r="DT92" s="932"/>
      <c r="DU92" s="933"/>
      <c r="DV92" s="920"/>
      <c r="DW92" s="921"/>
      <c r="DX92" s="921"/>
      <c r="DY92" s="921"/>
      <c r="DZ92" s="922"/>
      <c r="EA92" s="89"/>
    </row>
    <row r="93" spans="1:131" ht="26.25" hidden="1" customHeight="1" x14ac:dyDescent="0.15">
      <c r="A93" s="105"/>
      <c r="B93" s="106"/>
      <c r="C93" s="106"/>
      <c r="D93" s="106"/>
      <c r="E93" s="106"/>
      <c r="F93" s="106"/>
      <c r="G93" s="106"/>
      <c r="H93" s="106"/>
      <c r="I93" s="106"/>
      <c r="J93" s="106"/>
      <c r="K93" s="106"/>
      <c r="L93" s="106"/>
      <c r="M93" s="106"/>
      <c r="N93" s="106"/>
      <c r="O93" s="106"/>
      <c r="P93" s="106"/>
      <c r="Q93" s="107"/>
      <c r="R93" s="107"/>
      <c r="S93" s="107"/>
      <c r="T93" s="107"/>
      <c r="U93" s="107"/>
      <c r="V93" s="107"/>
      <c r="W93" s="107"/>
      <c r="X93" s="107"/>
      <c r="Y93" s="107"/>
      <c r="Z93" s="107"/>
      <c r="AA93" s="107"/>
      <c r="AB93" s="107"/>
      <c r="AC93" s="107"/>
      <c r="AD93" s="107"/>
      <c r="AE93" s="107"/>
      <c r="AF93" s="107"/>
      <c r="AG93" s="107"/>
      <c r="AH93" s="107"/>
      <c r="AI93" s="107"/>
      <c r="AJ93" s="107"/>
      <c r="AK93" s="107"/>
      <c r="AL93" s="107"/>
      <c r="AM93" s="107"/>
      <c r="AN93" s="107"/>
      <c r="AO93" s="107"/>
      <c r="AP93" s="107"/>
      <c r="AQ93" s="107"/>
      <c r="AR93" s="107"/>
      <c r="AS93" s="107"/>
      <c r="AT93" s="107"/>
      <c r="AU93" s="107"/>
      <c r="AV93" s="107"/>
      <c r="AW93" s="107"/>
      <c r="AX93" s="107"/>
      <c r="AY93" s="107"/>
      <c r="AZ93" s="108"/>
      <c r="BA93" s="108"/>
      <c r="BB93" s="108"/>
      <c r="BC93" s="108"/>
      <c r="BD93" s="108"/>
      <c r="BE93" s="101"/>
      <c r="BF93" s="101"/>
      <c r="BG93" s="101"/>
      <c r="BH93" s="101"/>
      <c r="BI93" s="101"/>
      <c r="BJ93" s="101"/>
      <c r="BK93" s="101"/>
      <c r="BL93" s="101"/>
      <c r="BM93" s="101"/>
      <c r="BN93" s="101"/>
      <c r="BO93" s="101"/>
      <c r="BP93" s="101"/>
      <c r="BQ93" s="98">
        <v>87</v>
      </c>
      <c r="BR93" s="103"/>
      <c r="BS93" s="920"/>
      <c r="BT93" s="921"/>
      <c r="BU93" s="921"/>
      <c r="BV93" s="921"/>
      <c r="BW93" s="921"/>
      <c r="BX93" s="921"/>
      <c r="BY93" s="921"/>
      <c r="BZ93" s="921"/>
      <c r="CA93" s="921"/>
      <c r="CB93" s="921"/>
      <c r="CC93" s="921"/>
      <c r="CD93" s="921"/>
      <c r="CE93" s="921"/>
      <c r="CF93" s="921"/>
      <c r="CG93" s="930"/>
      <c r="CH93" s="931"/>
      <c r="CI93" s="932"/>
      <c r="CJ93" s="932"/>
      <c r="CK93" s="932"/>
      <c r="CL93" s="933"/>
      <c r="CM93" s="931"/>
      <c r="CN93" s="932"/>
      <c r="CO93" s="932"/>
      <c r="CP93" s="932"/>
      <c r="CQ93" s="933"/>
      <c r="CR93" s="931"/>
      <c r="CS93" s="932"/>
      <c r="CT93" s="932"/>
      <c r="CU93" s="932"/>
      <c r="CV93" s="933"/>
      <c r="CW93" s="931"/>
      <c r="CX93" s="932"/>
      <c r="CY93" s="932"/>
      <c r="CZ93" s="932"/>
      <c r="DA93" s="933"/>
      <c r="DB93" s="931"/>
      <c r="DC93" s="932"/>
      <c r="DD93" s="932"/>
      <c r="DE93" s="932"/>
      <c r="DF93" s="933"/>
      <c r="DG93" s="931"/>
      <c r="DH93" s="932"/>
      <c r="DI93" s="932"/>
      <c r="DJ93" s="932"/>
      <c r="DK93" s="933"/>
      <c r="DL93" s="931"/>
      <c r="DM93" s="932"/>
      <c r="DN93" s="932"/>
      <c r="DO93" s="932"/>
      <c r="DP93" s="933"/>
      <c r="DQ93" s="931"/>
      <c r="DR93" s="932"/>
      <c r="DS93" s="932"/>
      <c r="DT93" s="932"/>
      <c r="DU93" s="933"/>
      <c r="DV93" s="920"/>
      <c r="DW93" s="921"/>
      <c r="DX93" s="921"/>
      <c r="DY93" s="921"/>
      <c r="DZ93" s="922"/>
      <c r="EA93" s="89"/>
    </row>
    <row r="94" spans="1:131" ht="26.25" hidden="1" customHeight="1" x14ac:dyDescent="0.15">
      <c r="A94" s="105"/>
      <c r="B94" s="106"/>
      <c r="C94" s="106"/>
      <c r="D94" s="106"/>
      <c r="E94" s="106"/>
      <c r="F94" s="106"/>
      <c r="G94" s="106"/>
      <c r="H94" s="106"/>
      <c r="I94" s="106"/>
      <c r="J94" s="106"/>
      <c r="K94" s="106"/>
      <c r="L94" s="106"/>
      <c r="M94" s="106"/>
      <c r="N94" s="106"/>
      <c r="O94" s="106"/>
      <c r="P94" s="106"/>
      <c r="Q94" s="107"/>
      <c r="R94" s="107"/>
      <c r="S94" s="107"/>
      <c r="T94" s="107"/>
      <c r="U94" s="107"/>
      <c r="V94" s="107"/>
      <c r="W94" s="107"/>
      <c r="X94" s="107"/>
      <c r="Y94" s="107"/>
      <c r="Z94" s="107"/>
      <c r="AA94" s="107"/>
      <c r="AB94" s="107"/>
      <c r="AC94" s="107"/>
      <c r="AD94" s="107"/>
      <c r="AE94" s="107"/>
      <c r="AF94" s="107"/>
      <c r="AG94" s="107"/>
      <c r="AH94" s="107"/>
      <c r="AI94" s="107"/>
      <c r="AJ94" s="107"/>
      <c r="AK94" s="107"/>
      <c r="AL94" s="107"/>
      <c r="AM94" s="107"/>
      <c r="AN94" s="107"/>
      <c r="AO94" s="107"/>
      <c r="AP94" s="107"/>
      <c r="AQ94" s="107"/>
      <c r="AR94" s="107"/>
      <c r="AS94" s="107"/>
      <c r="AT94" s="107"/>
      <c r="AU94" s="107"/>
      <c r="AV94" s="107"/>
      <c r="AW94" s="107"/>
      <c r="AX94" s="107"/>
      <c r="AY94" s="107"/>
      <c r="AZ94" s="108"/>
      <c r="BA94" s="108"/>
      <c r="BB94" s="108"/>
      <c r="BC94" s="108"/>
      <c r="BD94" s="108"/>
      <c r="BE94" s="101"/>
      <c r="BF94" s="101"/>
      <c r="BG94" s="101"/>
      <c r="BH94" s="101"/>
      <c r="BI94" s="101"/>
      <c r="BJ94" s="101"/>
      <c r="BK94" s="101"/>
      <c r="BL94" s="101"/>
      <c r="BM94" s="101"/>
      <c r="BN94" s="101"/>
      <c r="BO94" s="101"/>
      <c r="BP94" s="101"/>
      <c r="BQ94" s="98">
        <v>88</v>
      </c>
      <c r="BR94" s="103"/>
      <c r="BS94" s="920"/>
      <c r="BT94" s="921"/>
      <c r="BU94" s="921"/>
      <c r="BV94" s="921"/>
      <c r="BW94" s="921"/>
      <c r="BX94" s="921"/>
      <c r="BY94" s="921"/>
      <c r="BZ94" s="921"/>
      <c r="CA94" s="921"/>
      <c r="CB94" s="921"/>
      <c r="CC94" s="921"/>
      <c r="CD94" s="921"/>
      <c r="CE94" s="921"/>
      <c r="CF94" s="921"/>
      <c r="CG94" s="930"/>
      <c r="CH94" s="931"/>
      <c r="CI94" s="932"/>
      <c r="CJ94" s="932"/>
      <c r="CK94" s="932"/>
      <c r="CL94" s="933"/>
      <c r="CM94" s="931"/>
      <c r="CN94" s="932"/>
      <c r="CO94" s="932"/>
      <c r="CP94" s="932"/>
      <c r="CQ94" s="933"/>
      <c r="CR94" s="931"/>
      <c r="CS94" s="932"/>
      <c r="CT94" s="932"/>
      <c r="CU94" s="932"/>
      <c r="CV94" s="933"/>
      <c r="CW94" s="931"/>
      <c r="CX94" s="932"/>
      <c r="CY94" s="932"/>
      <c r="CZ94" s="932"/>
      <c r="DA94" s="933"/>
      <c r="DB94" s="931"/>
      <c r="DC94" s="932"/>
      <c r="DD94" s="932"/>
      <c r="DE94" s="932"/>
      <c r="DF94" s="933"/>
      <c r="DG94" s="931"/>
      <c r="DH94" s="932"/>
      <c r="DI94" s="932"/>
      <c r="DJ94" s="932"/>
      <c r="DK94" s="933"/>
      <c r="DL94" s="931"/>
      <c r="DM94" s="932"/>
      <c r="DN94" s="932"/>
      <c r="DO94" s="932"/>
      <c r="DP94" s="933"/>
      <c r="DQ94" s="931"/>
      <c r="DR94" s="932"/>
      <c r="DS94" s="932"/>
      <c r="DT94" s="932"/>
      <c r="DU94" s="933"/>
      <c r="DV94" s="920"/>
      <c r="DW94" s="921"/>
      <c r="DX94" s="921"/>
      <c r="DY94" s="921"/>
      <c r="DZ94" s="922"/>
      <c r="EA94" s="89"/>
    </row>
    <row r="95" spans="1:131" ht="26.25" hidden="1" customHeight="1" x14ac:dyDescent="0.15">
      <c r="A95" s="105"/>
      <c r="B95" s="106"/>
      <c r="C95" s="106"/>
      <c r="D95" s="106"/>
      <c r="E95" s="106"/>
      <c r="F95" s="106"/>
      <c r="G95" s="106"/>
      <c r="H95" s="106"/>
      <c r="I95" s="106"/>
      <c r="J95" s="106"/>
      <c r="K95" s="106"/>
      <c r="L95" s="106"/>
      <c r="M95" s="106"/>
      <c r="N95" s="106"/>
      <c r="O95" s="106"/>
      <c r="P95" s="106"/>
      <c r="Q95" s="107"/>
      <c r="R95" s="107"/>
      <c r="S95" s="107"/>
      <c r="T95" s="107"/>
      <c r="U95" s="107"/>
      <c r="V95" s="107"/>
      <c r="W95" s="107"/>
      <c r="X95" s="107"/>
      <c r="Y95" s="107"/>
      <c r="Z95" s="107"/>
      <c r="AA95" s="107"/>
      <c r="AB95" s="107"/>
      <c r="AC95" s="107"/>
      <c r="AD95" s="107"/>
      <c r="AE95" s="107"/>
      <c r="AF95" s="107"/>
      <c r="AG95" s="107"/>
      <c r="AH95" s="107"/>
      <c r="AI95" s="107"/>
      <c r="AJ95" s="107"/>
      <c r="AK95" s="107"/>
      <c r="AL95" s="107"/>
      <c r="AM95" s="107"/>
      <c r="AN95" s="107"/>
      <c r="AO95" s="107"/>
      <c r="AP95" s="107"/>
      <c r="AQ95" s="107"/>
      <c r="AR95" s="107"/>
      <c r="AS95" s="107"/>
      <c r="AT95" s="107"/>
      <c r="AU95" s="107"/>
      <c r="AV95" s="107"/>
      <c r="AW95" s="107"/>
      <c r="AX95" s="107"/>
      <c r="AY95" s="107"/>
      <c r="AZ95" s="108"/>
      <c r="BA95" s="108"/>
      <c r="BB95" s="108"/>
      <c r="BC95" s="108"/>
      <c r="BD95" s="108"/>
      <c r="BE95" s="101"/>
      <c r="BF95" s="101"/>
      <c r="BG95" s="101"/>
      <c r="BH95" s="101"/>
      <c r="BI95" s="101"/>
      <c r="BJ95" s="101"/>
      <c r="BK95" s="101"/>
      <c r="BL95" s="101"/>
      <c r="BM95" s="101"/>
      <c r="BN95" s="101"/>
      <c r="BO95" s="101"/>
      <c r="BP95" s="101"/>
      <c r="BQ95" s="98">
        <v>89</v>
      </c>
      <c r="BR95" s="103"/>
      <c r="BS95" s="920"/>
      <c r="BT95" s="921"/>
      <c r="BU95" s="921"/>
      <c r="BV95" s="921"/>
      <c r="BW95" s="921"/>
      <c r="BX95" s="921"/>
      <c r="BY95" s="921"/>
      <c r="BZ95" s="921"/>
      <c r="CA95" s="921"/>
      <c r="CB95" s="921"/>
      <c r="CC95" s="921"/>
      <c r="CD95" s="921"/>
      <c r="CE95" s="921"/>
      <c r="CF95" s="921"/>
      <c r="CG95" s="930"/>
      <c r="CH95" s="931"/>
      <c r="CI95" s="932"/>
      <c r="CJ95" s="932"/>
      <c r="CK95" s="932"/>
      <c r="CL95" s="933"/>
      <c r="CM95" s="931"/>
      <c r="CN95" s="932"/>
      <c r="CO95" s="932"/>
      <c r="CP95" s="932"/>
      <c r="CQ95" s="933"/>
      <c r="CR95" s="931"/>
      <c r="CS95" s="932"/>
      <c r="CT95" s="932"/>
      <c r="CU95" s="932"/>
      <c r="CV95" s="933"/>
      <c r="CW95" s="931"/>
      <c r="CX95" s="932"/>
      <c r="CY95" s="932"/>
      <c r="CZ95" s="932"/>
      <c r="DA95" s="933"/>
      <c r="DB95" s="931"/>
      <c r="DC95" s="932"/>
      <c r="DD95" s="932"/>
      <c r="DE95" s="932"/>
      <c r="DF95" s="933"/>
      <c r="DG95" s="931"/>
      <c r="DH95" s="932"/>
      <c r="DI95" s="932"/>
      <c r="DJ95" s="932"/>
      <c r="DK95" s="933"/>
      <c r="DL95" s="931"/>
      <c r="DM95" s="932"/>
      <c r="DN95" s="932"/>
      <c r="DO95" s="932"/>
      <c r="DP95" s="933"/>
      <c r="DQ95" s="931"/>
      <c r="DR95" s="932"/>
      <c r="DS95" s="932"/>
      <c r="DT95" s="932"/>
      <c r="DU95" s="933"/>
      <c r="DV95" s="920"/>
      <c r="DW95" s="921"/>
      <c r="DX95" s="921"/>
      <c r="DY95" s="921"/>
      <c r="DZ95" s="922"/>
      <c r="EA95" s="89"/>
    </row>
    <row r="96" spans="1:131" ht="26.25" hidden="1" customHeight="1" x14ac:dyDescent="0.15">
      <c r="A96" s="105"/>
      <c r="B96" s="106"/>
      <c r="C96" s="106"/>
      <c r="D96" s="106"/>
      <c r="E96" s="106"/>
      <c r="F96" s="106"/>
      <c r="G96" s="106"/>
      <c r="H96" s="106"/>
      <c r="I96" s="106"/>
      <c r="J96" s="106"/>
      <c r="K96" s="106"/>
      <c r="L96" s="106"/>
      <c r="M96" s="106"/>
      <c r="N96" s="106"/>
      <c r="O96" s="106"/>
      <c r="P96" s="106"/>
      <c r="Q96" s="107"/>
      <c r="R96" s="107"/>
      <c r="S96" s="107"/>
      <c r="T96" s="107"/>
      <c r="U96" s="107"/>
      <c r="V96" s="107"/>
      <c r="W96" s="107"/>
      <c r="X96" s="107"/>
      <c r="Y96" s="107"/>
      <c r="Z96" s="107"/>
      <c r="AA96" s="107"/>
      <c r="AB96" s="107"/>
      <c r="AC96" s="107"/>
      <c r="AD96" s="107"/>
      <c r="AE96" s="107"/>
      <c r="AF96" s="107"/>
      <c r="AG96" s="107"/>
      <c r="AH96" s="107"/>
      <c r="AI96" s="107"/>
      <c r="AJ96" s="107"/>
      <c r="AK96" s="107"/>
      <c r="AL96" s="107"/>
      <c r="AM96" s="107"/>
      <c r="AN96" s="107"/>
      <c r="AO96" s="107"/>
      <c r="AP96" s="107"/>
      <c r="AQ96" s="107"/>
      <c r="AR96" s="107"/>
      <c r="AS96" s="107"/>
      <c r="AT96" s="107"/>
      <c r="AU96" s="107"/>
      <c r="AV96" s="107"/>
      <c r="AW96" s="107"/>
      <c r="AX96" s="107"/>
      <c r="AY96" s="107"/>
      <c r="AZ96" s="108"/>
      <c r="BA96" s="108"/>
      <c r="BB96" s="108"/>
      <c r="BC96" s="108"/>
      <c r="BD96" s="108"/>
      <c r="BE96" s="101"/>
      <c r="BF96" s="101"/>
      <c r="BG96" s="101"/>
      <c r="BH96" s="101"/>
      <c r="BI96" s="101"/>
      <c r="BJ96" s="101"/>
      <c r="BK96" s="101"/>
      <c r="BL96" s="101"/>
      <c r="BM96" s="101"/>
      <c r="BN96" s="101"/>
      <c r="BO96" s="101"/>
      <c r="BP96" s="101"/>
      <c r="BQ96" s="98">
        <v>90</v>
      </c>
      <c r="BR96" s="103"/>
      <c r="BS96" s="920"/>
      <c r="BT96" s="921"/>
      <c r="BU96" s="921"/>
      <c r="BV96" s="921"/>
      <c r="BW96" s="921"/>
      <c r="BX96" s="921"/>
      <c r="BY96" s="921"/>
      <c r="BZ96" s="921"/>
      <c r="CA96" s="921"/>
      <c r="CB96" s="921"/>
      <c r="CC96" s="921"/>
      <c r="CD96" s="921"/>
      <c r="CE96" s="921"/>
      <c r="CF96" s="921"/>
      <c r="CG96" s="930"/>
      <c r="CH96" s="931"/>
      <c r="CI96" s="932"/>
      <c r="CJ96" s="932"/>
      <c r="CK96" s="932"/>
      <c r="CL96" s="933"/>
      <c r="CM96" s="931"/>
      <c r="CN96" s="932"/>
      <c r="CO96" s="932"/>
      <c r="CP96" s="932"/>
      <c r="CQ96" s="933"/>
      <c r="CR96" s="931"/>
      <c r="CS96" s="932"/>
      <c r="CT96" s="932"/>
      <c r="CU96" s="932"/>
      <c r="CV96" s="933"/>
      <c r="CW96" s="931"/>
      <c r="CX96" s="932"/>
      <c r="CY96" s="932"/>
      <c r="CZ96" s="932"/>
      <c r="DA96" s="933"/>
      <c r="DB96" s="931"/>
      <c r="DC96" s="932"/>
      <c r="DD96" s="932"/>
      <c r="DE96" s="932"/>
      <c r="DF96" s="933"/>
      <c r="DG96" s="931"/>
      <c r="DH96" s="932"/>
      <c r="DI96" s="932"/>
      <c r="DJ96" s="932"/>
      <c r="DK96" s="933"/>
      <c r="DL96" s="931"/>
      <c r="DM96" s="932"/>
      <c r="DN96" s="932"/>
      <c r="DO96" s="932"/>
      <c r="DP96" s="933"/>
      <c r="DQ96" s="931"/>
      <c r="DR96" s="932"/>
      <c r="DS96" s="932"/>
      <c r="DT96" s="932"/>
      <c r="DU96" s="933"/>
      <c r="DV96" s="920"/>
      <c r="DW96" s="921"/>
      <c r="DX96" s="921"/>
      <c r="DY96" s="921"/>
      <c r="DZ96" s="922"/>
      <c r="EA96" s="89"/>
    </row>
    <row r="97" spans="1:131" ht="26.25" hidden="1" customHeight="1" x14ac:dyDescent="0.15">
      <c r="A97" s="105"/>
      <c r="B97" s="106"/>
      <c r="C97" s="106"/>
      <c r="D97" s="106"/>
      <c r="E97" s="106"/>
      <c r="F97" s="106"/>
      <c r="G97" s="106"/>
      <c r="H97" s="106"/>
      <c r="I97" s="106"/>
      <c r="J97" s="106"/>
      <c r="K97" s="106"/>
      <c r="L97" s="106"/>
      <c r="M97" s="106"/>
      <c r="N97" s="106"/>
      <c r="O97" s="106"/>
      <c r="P97" s="106"/>
      <c r="Q97" s="107"/>
      <c r="R97" s="107"/>
      <c r="S97" s="107"/>
      <c r="T97" s="107"/>
      <c r="U97" s="107"/>
      <c r="V97" s="107"/>
      <c r="W97" s="107"/>
      <c r="X97" s="107"/>
      <c r="Y97" s="107"/>
      <c r="Z97" s="107"/>
      <c r="AA97" s="107"/>
      <c r="AB97" s="107"/>
      <c r="AC97" s="107"/>
      <c r="AD97" s="107"/>
      <c r="AE97" s="107"/>
      <c r="AF97" s="107"/>
      <c r="AG97" s="107"/>
      <c r="AH97" s="107"/>
      <c r="AI97" s="107"/>
      <c r="AJ97" s="107"/>
      <c r="AK97" s="107"/>
      <c r="AL97" s="107"/>
      <c r="AM97" s="107"/>
      <c r="AN97" s="107"/>
      <c r="AO97" s="107"/>
      <c r="AP97" s="107"/>
      <c r="AQ97" s="107"/>
      <c r="AR97" s="107"/>
      <c r="AS97" s="107"/>
      <c r="AT97" s="107"/>
      <c r="AU97" s="107"/>
      <c r="AV97" s="107"/>
      <c r="AW97" s="107"/>
      <c r="AX97" s="107"/>
      <c r="AY97" s="107"/>
      <c r="AZ97" s="108"/>
      <c r="BA97" s="108"/>
      <c r="BB97" s="108"/>
      <c r="BC97" s="108"/>
      <c r="BD97" s="108"/>
      <c r="BE97" s="101"/>
      <c r="BF97" s="101"/>
      <c r="BG97" s="101"/>
      <c r="BH97" s="101"/>
      <c r="BI97" s="101"/>
      <c r="BJ97" s="101"/>
      <c r="BK97" s="101"/>
      <c r="BL97" s="101"/>
      <c r="BM97" s="101"/>
      <c r="BN97" s="101"/>
      <c r="BO97" s="101"/>
      <c r="BP97" s="101"/>
      <c r="BQ97" s="98">
        <v>91</v>
      </c>
      <c r="BR97" s="103"/>
      <c r="BS97" s="920"/>
      <c r="BT97" s="921"/>
      <c r="BU97" s="921"/>
      <c r="BV97" s="921"/>
      <c r="BW97" s="921"/>
      <c r="BX97" s="921"/>
      <c r="BY97" s="921"/>
      <c r="BZ97" s="921"/>
      <c r="CA97" s="921"/>
      <c r="CB97" s="921"/>
      <c r="CC97" s="921"/>
      <c r="CD97" s="921"/>
      <c r="CE97" s="921"/>
      <c r="CF97" s="921"/>
      <c r="CG97" s="930"/>
      <c r="CH97" s="931"/>
      <c r="CI97" s="932"/>
      <c r="CJ97" s="932"/>
      <c r="CK97" s="932"/>
      <c r="CL97" s="933"/>
      <c r="CM97" s="931"/>
      <c r="CN97" s="932"/>
      <c r="CO97" s="932"/>
      <c r="CP97" s="932"/>
      <c r="CQ97" s="933"/>
      <c r="CR97" s="931"/>
      <c r="CS97" s="932"/>
      <c r="CT97" s="932"/>
      <c r="CU97" s="932"/>
      <c r="CV97" s="933"/>
      <c r="CW97" s="931"/>
      <c r="CX97" s="932"/>
      <c r="CY97" s="932"/>
      <c r="CZ97" s="932"/>
      <c r="DA97" s="933"/>
      <c r="DB97" s="931"/>
      <c r="DC97" s="932"/>
      <c r="DD97" s="932"/>
      <c r="DE97" s="932"/>
      <c r="DF97" s="933"/>
      <c r="DG97" s="931"/>
      <c r="DH97" s="932"/>
      <c r="DI97" s="932"/>
      <c r="DJ97" s="932"/>
      <c r="DK97" s="933"/>
      <c r="DL97" s="931"/>
      <c r="DM97" s="932"/>
      <c r="DN97" s="932"/>
      <c r="DO97" s="932"/>
      <c r="DP97" s="933"/>
      <c r="DQ97" s="931"/>
      <c r="DR97" s="932"/>
      <c r="DS97" s="932"/>
      <c r="DT97" s="932"/>
      <c r="DU97" s="933"/>
      <c r="DV97" s="920"/>
      <c r="DW97" s="921"/>
      <c r="DX97" s="921"/>
      <c r="DY97" s="921"/>
      <c r="DZ97" s="922"/>
      <c r="EA97" s="89"/>
    </row>
    <row r="98" spans="1:131" ht="26.25" hidden="1" customHeight="1" x14ac:dyDescent="0.15">
      <c r="A98" s="105"/>
      <c r="B98" s="106"/>
      <c r="C98" s="106"/>
      <c r="D98" s="106"/>
      <c r="E98" s="106"/>
      <c r="F98" s="106"/>
      <c r="G98" s="106"/>
      <c r="H98" s="106"/>
      <c r="I98" s="106"/>
      <c r="J98" s="106"/>
      <c r="K98" s="106"/>
      <c r="L98" s="106"/>
      <c r="M98" s="106"/>
      <c r="N98" s="106"/>
      <c r="O98" s="106"/>
      <c r="P98" s="106"/>
      <c r="Q98" s="107"/>
      <c r="R98" s="107"/>
      <c r="S98" s="107"/>
      <c r="T98" s="107"/>
      <c r="U98" s="107"/>
      <c r="V98" s="107"/>
      <c r="W98" s="107"/>
      <c r="X98" s="107"/>
      <c r="Y98" s="107"/>
      <c r="Z98" s="107"/>
      <c r="AA98" s="107"/>
      <c r="AB98" s="107"/>
      <c r="AC98" s="107"/>
      <c r="AD98" s="107"/>
      <c r="AE98" s="107"/>
      <c r="AF98" s="107"/>
      <c r="AG98" s="107"/>
      <c r="AH98" s="107"/>
      <c r="AI98" s="107"/>
      <c r="AJ98" s="107"/>
      <c r="AK98" s="107"/>
      <c r="AL98" s="107"/>
      <c r="AM98" s="107"/>
      <c r="AN98" s="107"/>
      <c r="AO98" s="107"/>
      <c r="AP98" s="107"/>
      <c r="AQ98" s="107"/>
      <c r="AR98" s="107"/>
      <c r="AS98" s="107"/>
      <c r="AT98" s="107"/>
      <c r="AU98" s="107"/>
      <c r="AV98" s="107"/>
      <c r="AW98" s="107"/>
      <c r="AX98" s="107"/>
      <c r="AY98" s="107"/>
      <c r="AZ98" s="108"/>
      <c r="BA98" s="108"/>
      <c r="BB98" s="108"/>
      <c r="BC98" s="108"/>
      <c r="BD98" s="108"/>
      <c r="BE98" s="101"/>
      <c r="BF98" s="101"/>
      <c r="BG98" s="101"/>
      <c r="BH98" s="101"/>
      <c r="BI98" s="101"/>
      <c r="BJ98" s="101"/>
      <c r="BK98" s="101"/>
      <c r="BL98" s="101"/>
      <c r="BM98" s="101"/>
      <c r="BN98" s="101"/>
      <c r="BO98" s="101"/>
      <c r="BP98" s="101"/>
      <c r="BQ98" s="98">
        <v>92</v>
      </c>
      <c r="BR98" s="103"/>
      <c r="BS98" s="920"/>
      <c r="BT98" s="921"/>
      <c r="BU98" s="921"/>
      <c r="BV98" s="921"/>
      <c r="BW98" s="921"/>
      <c r="BX98" s="921"/>
      <c r="BY98" s="921"/>
      <c r="BZ98" s="921"/>
      <c r="CA98" s="921"/>
      <c r="CB98" s="921"/>
      <c r="CC98" s="921"/>
      <c r="CD98" s="921"/>
      <c r="CE98" s="921"/>
      <c r="CF98" s="921"/>
      <c r="CG98" s="930"/>
      <c r="CH98" s="931"/>
      <c r="CI98" s="932"/>
      <c r="CJ98" s="932"/>
      <c r="CK98" s="932"/>
      <c r="CL98" s="933"/>
      <c r="CM98" s="931"/>
      <c r="CN98" s="932"/>
      <c r="CO98" s="932"/>
      <c r="CP98" s="932"/>
      <c r="CQ98" s="933"/>
      <c r="CR98" s="931"/>
      <c r="CS98" s="932"/>
      <c r="CT98" s="932"/>
      <c r="CU98" s="932"/>
      <c r="CV98" s="933"/>
      <c r="CW98" s="931"/>
      <c r="CX98" s="932"/>
      <c r="CY98" s="932"/>
      <c r="CZ98" s="932"/>
      <c r="DA98" s="933"/>
      <c r="DB98" s="931"/>
      <c r="DC98" s="932"/>
      <c r="DD98" s="932"/>
      <c r="DE98" s="932"/>
      <c r="DF98" s="933"/>
      <c r="DG98" s="931"/>
      <c r="DH98" s="932"/>
      <c r="DI98" s="932"/>
      <c r="DJ98" s="932"/>
      <c r="DK98" s="933"/>
      <c r="DL98" s="931"/>
      <c r="DM98" s="932"/>
      <c r="DN98" s="932"/>
      <c r="DO98" s="932"/>
      <c r="DP98" s="933"/>
      <c r="DQ98" s="931"/>
      <c r="DR98" s="932"/>
      <c r="DS98" s="932"/>
      <c r="DT98" s="932"/>
      <c r="DU98" s="933"/>
      <c r="DV98" s="920"/>
      <c r="DW98" s="921"/>
      <c r="DX98" s="921"/>
      <c r="DY98" s="921"/>
      <c r="DZ98" s="922"/>
      <c r="EA98" s="89"/>
    </row>
    <row r="99" spans="1:131" ht="26.25" hidden="1" customHeight="1" x14ac:dyDescent="0.15">
      <c r="A99" s="105"/>
      <c r="B99" s="106"/>
      <c r="C99" s="106"/>
      <c r="D99" s="106"/>
      <c r="E99" s="106"/>
      <c r="F99" s="106"/>
      <c r="G99" s="106"/>
      <c r="H99" s="106"/>
      <c r="I99" s="106"/>
      <c r="J99" s="106"/>
      <c r="K99" s="106"/>
      <c r="L99" s="106"/>
      <c r="M99" s="106"/>
      <c r="N99" s="106"/>
      <c r="O99" s="106"/>
      <c r="P99" s="106"/>
      <c r="Q99" s="107"/>
      <c r="R99" s="107"/>
      <c r="S99" s="107"/>
      <c r="T99" s="107"/>
      <c r="U99" s="107"/>
      <c r="V99" s="107"/>
      <c r="W99" s="107"/>
      <c r="X99" s="107"/>
      <c r="Y99" s="107"/>
      <c r="Z99" s="107"/>
      <c r="AA99" s="107"/>
      <c r="AB99" s="107"/>
      <c r="AC99" s="107"/>
      <c r="AD99" s="107"/>
      <c r="AE99" s="107"/>
      <c r="AF99" s="107"/>
      <c r="AG99" s="107"/>
      <c r="AH99" s="107"/>
      <c r="AI99" s="107"/>
      <c r="AJ99" s="107"/>
      <c r="AK99" s="107"/>
      <c r="AL99" s="107"/>
      <c r="AM99" s="107"/>
      <c r="AN99" s="107"/>
      <c r="AO99" s="107"/>
      <c r="AP99" s="107"/>
      <c r="AQ99" s="107"/>
      <c r="AR99" s="107"/>
      <c r="AS99" s="107"/>
      <c r="AT99" s="107"/>
      <c r="AU99" s="107"/>
      <c r="AV99" s="107"/>
      <c r="AW99" s="107"/>
      <c r="AX99" s="107"/>
      <c r="AY99" s="107"/>
      <c r="AZ99" s="108"/>
      <c r="BA99" s="108"/>
      <c r="BB99" s="108"/>
      <c r="BC99" s="108"/>
      <c r="BD99" s="108"/>
      <c r="BE99" s="101"/>
      <c r="BF99" s="101"/>
      <c r="BG99" s="101"/>
      <c r="BH99" s="101"/>
      <c r="BI99" s="101"/>
      <c r="BJ99" s="101"/>
      <c r="BK99" s="101"/>
      <c r="BL99" s="101"/>
      <c r="BM99" s="101"/>
      <c r="BN99" s="101"/>
      <c r="BO99" s="101"/>
      <c r="BP99" s="101"/>
      <c r="BQ99" s="98">
        <v>93</v>
      </c>
      <c r="BR99" s="103"/>
      <c r="BS99" s="920"/>
      <c r="BT99" s="921"/>
      <c r="BU99" s="921"/>
      <c r="BV99" s="921"/>
      <c r="BW99" s="921"/>
      <c r="BX99" s="921"/>
      <c r="BY99" s="921"/>
      <c r="BZ99" s="921"/>
      <c r="CA99" s="921"/>
      <c r="CB99" s="921"/>
      <c r="CC99" s="921"/>
      <c r="CD99" s="921"/>
      <c r="CE99" s="921"/>
      <c r="CF99" s="921"/>
      <c r="CG99" s="930"/>
      <c r="CH99" s="931"/>
      <c r="CI99" s="932"/>
      <c r="CJ99" s="932"/>
      <c r="CK99" s="932"/>
      <c r="CL99" s="933"/>
      <c r="CM99" s="931"/>
      <c r="CN99" s="932"/>
      <c r="CO99" s="932"/>
      <c r="CP99" s="932"/>
      <c r="CQ99" s="933"/>
      <c r="CR99" s="931"/>
      <c r="CS99" s="932"/>
      <c r="CT99" s="932"/>
      <c r="CU99" s="932"/>
      <c r="CV99" s="933"/>
      <c r="CW99" s="931"/>
      <c r="CX99" s="932"/>
      <c r="CY99" s="932"/>
      <c r="CZ99" s="932"/>
      <c r="DA99" s="933"/>
      <c r="DB99" s="931"/>
      <c r="DC99" s="932"/>
      <c r="DD99" s="932"/>
      <c r="DE99" s="932"/>
      <c r="DF99" s="933"/>
      <c r="DG99" s="931"/>
      <c r="DH99" s="932"/>
      <c r="DI99" s="932"/>
      <c r="DJ99" s="932"/>
      <c r="DK99" s="933"/>
      <c r="DL99" s="931"/>
      <c r="DM99" s="932"/>
      <c r="DN99" s="932"/>
      <c r="DO99" s="932"/>
      <c r="DP99" s="933"/>
      <c r="DQ99" s="931"/>
      <c r="DR99" s="932"/>
      <c r="DS99" s="932"/>
      <c r="DT99" s="932"/>
      <c r="DU99" s="933"/>
      <c r="DV99" s="920"/>
      <c r="DW99" s="921"/>
      <c r="DX99" s="921"/>
      <c r="DY99" s="921"/>
      <c r="DZ99" s="922"/>
      <c r="EA99" s="89"/>
    </row>
    <row r="100" spans="1:131" ht="26.25" hidden="1" customHeight="1" x14ac:dyDescent="0.15">
      <c r="A100" s="105"/>
      <c r="B100" s="106"/>
      <c r="C100" s="106"/>
      <c r="D100" s="106"/>
      <c r="E100" s="106"/>
      <c r="F100" s="106"/>
      <c r="G100" s="106"/>
      <c r="H100" s="106"/>
      <c r="I100" s="106"/>
      <c r="J100" s="106"/>
      <c r="K100" s="106"/>
      <c r="L100" s="106"/>
      <c r="M100" s="106"/>
      <c r="N100" s="106"/>
      <c r="O100" s="106"/>
      <c r="P100" s="106"/>
      <c r="Q100" s="107"/>
      <c r="R100" s="107"/>
      <c r="S100" s="107"/>
      <c r="T100" s="107"/>
      <c r="U100" s="107"/>
      <c r="V100" s="107"/>
      <c r="W100" s="107"/>
      <c r="X100" s="107"/>
      <c r="Y100" s="107"/>
      <c r="Z100" s="107"/>
      <c r="AA100" s="107"/>
      <c r="AB100" s="107"/>
      <c r="AC100" s="107"/>
      <c r="AD100" s="107"/>
      <c r="AE100" s="107"/>
      <c r="AF100" s="107"/>
      <c r="AG100" s="107"/>
      <c r="AH100" s="107"/>
      <c r="AI100" s="107"/>
      <c r="AJ100" s="107"/>
      <c r="AK100" s="107"/>
      <c r="AL100" s="107"/>
      <c r="AM100" s="107"/>
      <c r="AN100" s="107"/>
      <c r="AO100" s="107"/>
      <c r="AP100" s="107"/>
      <c r="AQ100" s="107"/>
      <c r="AR100" s="107"/>
      <c r="AS100" s="107"/>
      <c r="AT100" s="107"/>
      <c r="AU100" s="107"/>
      <c r="AV100" s="107"/>
      <c r="AW100" s="107"/>
      <c r="AX100" s="107"/>
      <c r="AY100" s="107"/>
      <c r="AZ100" s="108"/>
      <c r="BA100" s="108"/>
      <c r="BB100" s="108"/>
      <c r="BC100" s="108"/>
      <c r="BD100" s="108"/>
      <c r="BE100" s="101"/>
      <c r="BF100" s="101"/>
      <c r="BG100" s="101"/>
      <c r="BH100" s="101"/>
      <c r="BI100" s="101"/>
      <c r="BJ100" s="101"/>
      <c r="BK100" s="101"/>
      <c r="BL100" s="101"/>
      <c r="BM100" s="101"/>
      <c r="BN100" s="101"/>
      <c r="BO100" s="101"/>
      <c r="BP100" s="101"/>
      <c r="BQ100" s="98">
        <v>94</v>
      </c>
      <c r="BR100" s="103"/>
      <c r="BS100" s="920"/>
      <c r="BT100" s="921"/>
      <c r="BU100" s="921"/>
      <c r="BV100" s="921"/>
      <c r="BW100" s="921"/>
      <c r="BX100" s="921"/>
      <c r="BY100" s="921"/>
      <c r="BZ100" s="921"/>
      <c r="CA100" s="921"/>
      <c r="CB100" s="921"/>
      <c r="CC100" s="921"/>
      <c r="CD100" s="921"/>
      <c r="CE100" s="921"/>
      <c r="CF100" s="921"/>
      <c r="CG100" s="930"/>
      <c r="CH100" s="931"/>
      <c r="CI100" s="932"/>
      <c r="CJ100" s="932"/>
      <c r="CK100" s="932"/>
      <c r="CL100" s="933"/>
      <c r="CM100" s="931"/>
      <c r="CN100" s="932"/>
      <c r="CO100" s="932"/>
      <c r="CP100" s="932"/>
      <c r="CQ100" s="933"/>
      <c r="CR100" s="931"/>
      <c r="CS100" s="932"/>
      <c r="CT100" s="932"/>
      <c r="CU100" s="932"/>
      <c r="CV100" s="933"/>
      <c r="CW100" s="931"/>
      <c r="CX100" s="932"/>
      <c r="CY100" s="932"/>
      <c r="CZ100" s="932"/>
      <c r="DA100" s="933"/>
      <c r="DB100" s="931"/>
      <c r="DC100" s="932"/>
      <c r="DD100" s="932"/>
      <c r="DE100" s="932"/>
      <c r="DF100" s="933"/>
      <c r="DG100" s="931"/>
      <c r="DH100" s="932"/>
      <c r="DI100" s="932"/>
      <c r="DJ100" s="932"/>
      <c r="DK100" s="933"/>
      <c r="DL100" s="931"/>
      <c r="DM100" s="932"/>
      <c r="DN100" s="932"/>
      <c r="DO100" s="932"/>
      <c r="DP100" s="933"/>
      <c r="DQ100" s="931"/>
      <c r="DR100" s="932"/>
      <c r="DS100" s="932"/>
      <c r="DT100" s="932"/>
      <c r="DU100" s="933"/>
      <c r="DV100" s="920"/>
      <c r="DW100" s="921"/>
      <c r="DX100" s="921"/>
      <c r="DY100" s="921"/>
      <c r="DZ100" s="922"/>
      <c r="EA100" s="89"/>
    </row>
    <row r="101" spans="1:131" ht="26.25" hidden="1" customHeight="1" x14ac:dyDescent="0.15">
      <c r="A101" s="105"/>
      <c r="B101" s="106"/>
      <c r="C101" s="106"/>
      <c r="D101" s="106"/>
      <c r="E101" s="106"/>
      <c r="F101" s="106"/>
      <c r="G101" s="106"/>
      <c r="H101" s="106"/>
      <c r="I101" s="106"/>
      <c r="J101" s="106"/>
      <c r="K101" s="106"/>
      <c r="L101" s="106"/>
      <c r="M101" s="106"/>
      <c r="N101" s="106"/>
      <c r="O101" s="106"/>
      <c r="P101" s="106"/>
      <c r="Q101" s="107"/>
      <c r="R101" s="107"/>
      <c r="S101" s="107"/>
      <c r="T101" s="107"/>
      <c r="U101" s="107"/>
      <c r="V101" s="107"/>
      <c r="W101" s="107"/>
      <c r="X101" s="107"/>
      <c r="Y101" s="107"/>
      <c r="Z101" s="107"/>
      <c r="AA101" s="107"/>
      <c r="AB101" s="107"/>
      <c r="AC101" s="107"/>
      <c r="AD101" s="107"/>
      <c r="AE101" s="107"/>
      <c r="AF101" s="107"/>
      <c r="AG101" s="107"/>
      <c r="AH101" s="107"/>
      <c r="AI101" s="107"/>
      <c r="AJ101" s="107"/>
      <c r="AK101" s="107"/>
      <c r="AL101" s="107"/>
      <c r="AM101" s="107"/>
      <c r="AN101" s="107"/>
      <c r="AO101" s="107"/>
      <c r="AP101" s="107"/>
      <c r="AQ101" s="107"/>
      <c r="AR101" s="107"/>
      <c r="AS101" s="107"/>
      <c r="AT101" s="107"/>
      <c r="AU101" s="107"/>
      <c r="AV101" s="107"/>
      <c r="AW101" s="107"/>
      <c r="AX101" s="107"/>
      <c r="AY101" s="107"/>
      <c r="AZ101" s="108"/>
      <c r="BA101" s="108"/>
      <c r="BB101" s="108"/>
      <c r="BC101" s="108"/>
      <c r="BD101" s="108"/>
      <c r="BE101" s="101"/>
      <c r="BF101" s="101"/>
      <c r="BG101" s="101"/>
      <c r="BH101" s="101"/>
      <c r="BI101" s="101"/>
      <c r="BJ101" s="101"/>
      <c r="BK101" s="101"/>
      <c r="BL101" s="101"/>
      <c r="BM101" s="101"/>
      <c r="BN101" s="101"/>
      <c r="BO101" s="101"/>
      <c r="BP101" s="101"/>
      <c r="BQ101" s="98">
        <v>95</v>
      </c>
      <c r="BR101" s="103"/>
      <c r="BS101" s="920"/>
      <c r="BT101" s="921"/>
      <c r="BU101" s="921"/>
      <c r="BV101" s="921"/>
      <c r="BW101" s="921"/>
      <c r="BX101" s="921"/>
      <c r="BY101" s="921"/>
      <c r="BZ101" s="921"/>
      <c r="CA101" s="921"/>
      <c r="CB101" s="921"/>
      <c r="CC101" s="921"/>
      <c r="CD101" s="921"/>
      <c r="CE101" s="921"/>
      <c r="CF101" s="921"/>
      <c r="CG101" s="930"/>
      <c r="CH101" s="931"/>
      <c r="CI101" s="932"/>
      <c r="CJ101" s="932"/>
      <c r="CK101" s="932"/>
      <c r="CL101" s="933"/>
      <c r="CM101" s="931"/>
      <c r="CN101" s="932"/>
      <c r="CO101" s="932"/>
      <c r="CP101" s="932"/>
      <c r="CQ101" s="933"/>
      <c r="CR101" s="931"/>
      <c r="CS101" s="932"/>
      <c r="CT101" s="932"/>
      <c r="CU101" s="932"/>
      <c r="CV101" s="933"/>
      <c r="CW101" s="931"/>
      <c r="CX101" s="932"/>
      <c r="CY101" s="932"/>
      <c r="CZ101" s="932"/>
      <c r="DA101" s="933"/>
      <c r="DB101" s="931"/>
      <c r="DC101" s="932"/>
      <c r="DD101" s="932"/>
      <c r="DE101" s="932"/>
      <c r="DF101" s="933"/>
      <c r="DG101" s="931"/>
      <c r="DH101" s="932"/>
      <c r="DI101" s="932"/>
      <c r="DJ101" s="932"/>
      <c r="DK101" s="933"/>
      <c r="DL101" s="931"/>
      <c r="DM101" s="932"/>
      <c r="DN101" s="932"/>
      <c r="DO101" s="932"/>
      <c r="DP101" s="933"/>
      <c r="DQ101" s="931"/>
      <c r="DR101" s="932"/>
      <c r="DS101" s="932"/>
      <c r="DT101" s="932"/>
      <c r="DU101" s="933"/>
      <c r="DV101" s="920"/>
      <c r="DW101" s="921"/>
      <c r="DX101" s="921"/>
      <c r="DY101" s="921"/>
      <c r="DZ101" s="922"/>
      <c r="EA101" s="89"/>
    </row>
    <row r="102" spans="1:131" ht="26.25" customHeight="1" thickBot="1" x14ac:dyDescent="0.2">
      <c r="A102" s="105"/>
      <c r="B102" s="106"/>
      <c r="C102" s="106"/>
      <c r="D102" s="106"/>
      <c r="E102" s="106"/>
      <c r="F102" s="106"/>
      <c r="G102" s="106"/>
      <c r="H102" s="106"/>
      <c r="I102" s="106"/>
      <c r="J102" s="106"/>
      <c r="K102" s="106"/>
      <c r="L102" s="106"/>
      <c r="M102" s="106"/>
      <c r="N102" s="106"/>
      <c r="O102" s="106"/>
      <c r="P102" s="106"/>
      <c r="Q102" s="107"/>
      <c r="R102" s="107"/>
      <c r="S102" s="107"/>
      <c r="T102" s="107"/>
      <c r="U102" s="107"/>
      <c r="V102" s="107"/>
      <c r="W102" s="107"/>
      <c r="X102" s="107"/>
      <c r="Y102" s="107"/>
      <c r="Z102" s="107"/>
      <c r="AA102" s="107"/>
      <c r="AB102" s="107"/>
      <c r="AC102" s="107"/>
      <c r="AD102" s="107"/>
      <c r="AE102" s="107"/>
      <c r="AF102" s="107"/>
      <c r="AG102" s="107"/>
      <c r="AH102" s="107"/>
      <c r="AI102" s="107"/>
      <c r="AJ102" s="107"/>
      <c r="AK102" s="107"/>
      <c r="AL102" s="107"/>
      <c r="AM102" s="107"/>
      <c r="AN102" s="107"/>
      <c r="AO102" s="107"/>
      <c r="AP102" s="107"/>
      <c r="AQ102" s="107"/>
      <c r="AR102" s="107"/>
      <c r="AS102" s="107"/>
      <c r="AT102" s="107"/>
      <c r="AU102" s="107"/>
      <c r="AV102" s="107"/>
      <c r="AW102" s="107"/>
      <c r="AX102" s="107"/>
      <c r="AY102" s="107"/>
      <c r="AZ102" s="108"/>
      <c r="BA102" s="108"/>
      <c r="BB102" s="108"/>
      <c r="BC102" s="108"/>
      <c r="BD102" s="108"/>
      <c r="BE102" s="101"/>
      <c r="BF102" s="101"/>
      <c r="BG102" s="101"/>
      <c r="BH102" s="101"/>
      <c r="BI102" s="101"/>
      <c r="BJ102" s="101"/>
      <c r="BK102" s="101"/>
      <c r="BL102" s="101"/>
      <c r="BM102" s="101"/>
      <c r="BN102" s="101"/>
      <c r="BO102" s="101"/>
      <c r="BP102" s="101"/>
      <c r="BQ102" s="100" t="s">
        <v>324</v>
      </c>
      <c r="BR102" s="912" t="s">
        <v>366</v>
      </c>
      <c r="BS102" s="913"/>
      <c r="BT102" s="913"/>
      <c r="BU102" s="913"/>
      <c r="BV102" s="913"/>
      <c r="BW102" s="913"/>
      <c r="BX102" s="913"/>
      <c r="BY102" s="913"/>
      <c r="BZ102" s="913"/>
      <c r="CA102" s="913"/>
      <c r="CB102" s="913"/>
      <c r="CC102" s="913"/>
      <c r="CD102" s="913"/>
      <c r="CE102" s="913"/>
      <c r="CF102" s="913"/>
      <c r="CG102" s="923"/>
      <c r="CH102" s="924"/>
      <c r="CI102" s="925"/>
      <c r="CJ102" s="925"/>
      <c r="CK102" s="925"/>
      <c r="CL102" s="926"/>
      <c r="CM102" s="924"/>
      <c r="CN102" s="925"/>
      <c r="CO102" s="925"/>
      <c r="CP102" s="925"/>
      <c r="CQ102" s="926"/>
      <c r="CR102" s="927">
        <v>30</v>
      </c>
      <c r="CS102" s="928"/>
      <c r="CT102" s="928"/>
      <c r="CU102" s="928"/>
      <c r="CV102" s="929"/>
      <c r="CW102" s="927">
        <v>2</v>
      </c>
      <c r="CX102" s="928"/>
      <c r="CY102" s="928"/>
      <c r="CZ102" s="928"/>
      <c r="DA102" s="929"/>
      <c r="DB102" s="927" t="s">
        <v>367</v>
      </c>
      <c r="DC102" s="928"/>
      <c r="DD102" s="928"/>
      <c r="DE102" s="928"/>
      <c r="DF102" s="929"/>
      <c r="DG102" s="927" t="s">
        <v>367</v>
      </c>
      <c r="DH102" s="928"/>
      <c r="DI102" s="928"/>
      <c r="DJ102" s="928"/>
      <c r="DK102" s="929"/>
      <c r="DL102" s="927" t="s">
        <v>367</v>
      </c>
      <c r="DM102" s="928"/>
      <c r="DN102" s="928"/>
      <c r="DO102" s="928"/>
      <c r="DP102" s="929"/>
      <c r="DQ102" s="927" t="s">
        <v>367</v>
      </c>
      <c r="DR102" s="928"/>
      <c r="DS102" s="928"/>
      <c r="DT102" s="928"/>
      <c r="DU102" s="929"/>
      <c r="DV102" s="912"/>
      <c r="DW102" s="913"/>
      <c r="DX102" s="913"/>
      <c r="DY102" s="913"/>
      <c r="DZ102" s="914"/>
      <c r="EA102" s="89"/>
    </row>
    <row r="103" spans="1:131" ht="26.25" customHeight="1" x14ac:dyDescent="0.15">
      <c r="A103" s="105"/>
      <c r="B103" s="106"/>
      <c r="C103" s="106"/>
      <c r="D103" s="106"/>
      <c r="E103" s="106"/>
      <c r="F103" s="106"/>
      <c r="G103" s="106"/>
      <c r="H103" s="106"/>
      <c r="I103" s="106"/>
      <c r="J103" s="106"/>
      <c r="K103" s="106"/>
      <c r="L103" s="106"/>
      <c r="M103" s="106"/>
      <c r="N103" s="106"/>
      <c r="O103" s="106"/>
      <c r="P103" s="106"/>
      <c r="Q103" s="107"/>
      <c r="R103" s="107"/>
      <c r="S103" s="107"/>
      <c r="T103" s="107"/>
      <c r="U103" s="107"/>
      <c r="V103" s="107"/>
      <c r="W103" s="107"/>
      <c r="X103" s="107"/>
      <c r="Y103" s="107"/>
      <c r="Z103" s="107"/>
      <c r="AA103" s="107"/>
      <c r="AB103" s="107"/>
      <c r="AC103" s="107"/>
      <c r="AD103" s="107"/>
      <c r="AE103" s="107"/>
      <c r="AF103" s="107"/>
      <c r="AG103" s="107"/>
      <c r="AH103" s="107"/>
      <c r="AI103" s="107"/>
      <c r="AJ103" s="107"/>
      <c r="AK103" s="107"/>
      <c r="AL103" s="107"/>
      <c r="AM103" s="107"/>
      <c r="AN103" s="107"/>
      <c r="AO103" s="107"/>
      <c r="AP103" s="107"/>
      <c r="AQ103" s="107"/>
      <c r="AR103" s="107"/>
      <c r="AS103" s="107"/>
      <c r="AT103" s="107"/>
      <c r="AU103" s="107"/>
      <c r="AV103" s="107"/>
      <c r="AW103" s="107"/>
      <c r="AX103" s="107"/>
      <c r="AY103" s="107"/>
      <c r="AZ103" s="108"/>
      <c r="BA103" s="108"/>
      <c r="BB103" s="108"/>
      <c r="BC103" s="108"/>
      <c r="BD103" s="108"/>
      <c r="BE103" s="101"/>
      <c r="BF103" s="101"/>
      <c r="BG103" s="101"/>
      <c r="BH103" s="101"/>
      <c r="BI103" s="101"/>
      <c r="BJ103" s="101"/>
      <c r="BK103" s="101"/>
      <c r="BL103" s="101"/>
      <c r="BM103" s="101"/>
      <c r="BN103" s="101"/>
      <c r="BO103" s="101"/>
      <c r="BP103" s="101"/>
      <c r="BQ103" s="915" t="s">
        <v>368</v>
      </c>
      <c r="BR103" s="915"/>
      <c r="BS103" s="915"/>
      <c r="BT103" s="915"/>
      <c r="BU103" s="915"/>
      <c r="BV103" s="915"/>
      <c r="BW103" s="915"/>
      <c r="BX103" s="915"/>
      <c r="BY103" s="915"/>
      <c r="BZ103" s="915"/>
      <c r="CA103" s="915"/>
      <c r="CB103" s="915"/>
      <c r="CC103" s="915"/>
      <c r="CD103" s="915"/>
      <c r="CE103" s="915"/>
      <c r="CF103" s="915"/>
      <c r="CG103" s="915"/>
      <c r="CH103" s="915"/>
      <c r="CI103" s="915"/>
      <c r="CJ103" s="915"/>
      <c r="CK103" s="915"/>
      <c r="CL103" s="915"/>
      <c r="CM103" s="915"/>
      <c r="CN103" s="915"/>
      <c r="CO103" s="915"/>
      <c r="CP103" s="915"/>
      <c r="CQ103" s="915"/>
      <c r="CR103" s="915"/>
      <c r="CS103" s="915"/>
      <c r="CT103" s="915"/>
      <c r="CU103" s="915"/>
      <c r="CV103" s="915"/>
      <c r="CW103" s="915"/>
      <c r="CX103" s="915"/>
      <c r="CY103" s="915"/>
      <c r="CZ103" s="915"/>
      <c r="DA103" s="915"/>
      <c r="DB103" s="915"/>
      <c r="DC103" s="915"/>
      <c r="DD103" s="915"/>
      <c r="DE103" s="915"/>
      <c r="DF103" s="915"/>
      <c r="DG103" s="915"/>
      <c r="DH103" s="915"/>
      <c r="DI103" s="915"/>
      <c r="DJ103" s="915"/>
      <c r="DK103" s="915"/>
      <c r="DL103" s="915"/>
      <c r="DM103" s="915"/>
      <c r="DN103" s="915"/>
      <c r="DO103" s="915"/>
      <c r="DP103" s="915"/>
      <c r="DQ103" s="915"/>
      <c r="DR103" s="915"/>
      <c r="DS103" s="915"/>
      <c r="DT103" s="915"/>
      <c r="DU103" s="915"/>
      <c r="DV103" s="915"/>
      <c r="DW103" s="915"/>
      <c r="DX103" s="915"/>
      <c r="DY103" s="915"/>
      <c r="DZ103" s="915"/>
      <c r="EA103" s="89"/>
    </row>
    <row r="104" spans="1:131" ht="26.25" customHeight="1" x14ac:dyDescent="0.15">
      <c r="A104" s="105"/>
      <c r="B104" s="106"/>
      <c r="C104" s="106"/>
      <c r="D104" s="106"/>
      <c r="E104" s="106"/>
      <c r="F104" s="106"/>
      <c r="G104" s="106"/>
      <c r="H104" s="106"/>
      <c r="I104" s="106"/>
      <c r="J104" s="106"/>
      <c r="K104" s="106"/>
      <c r="L104" s="106"/>
      <c r="M104" s="106"/>
      <c r="N104" s="106"/>
      <c r="O104" s="106"/>
      <c r="P104" s="106"/>
      <c r="Q104" s="107"/>
      <c r="R104" s="107"/>
      <c r="S104" s="107"/>
      <c r="T104" s="107"/>
      <c r="U104" s="107"/>
      <c r="V104" s="107"/>
      <c r="W104" s="107"/>
      <c r="X104" s="107"/>
      <c r="Y104" s="107"/>
      <c r="Z104" s="107"/>
      <c r="AA104" s="107"/>
      <c r="AB104" s="107"/>
      <c r="AC104" s="107"/>
      <c r="AD104" s="107"/>
      <c r="AE104" s="107"/>
      <c r="AF104" s="107"/>
      <c r="AG104" s="107"/>
      <c r="AH104" s="107"/>
      <c r="AI104" s="107"/>
      <c r="AJ104" s="107"/>
      <c r="AK104" s="107"/>
      <c r="AL104" s="107"/>
      <c r="AM104" s="107"/>
      <c r="AN104" s="107"/>
      <c r="AO104" s="107"/>
      <c r="AP104" s="107"/>
      <c r="AQ104" s="107"/>
      <c r="AR104" s="107"/>
      <c r="AS104" s="107"/>
      <c r="AT104" s="107"/>
      <c r="AU104" s="107"/>
      <c r="AV104" s="107"/>
      <c r="AW104" s="107"/>
      <c r="AX104" s="107"/>
      <c r="AY104" s="107"/>
      <c r="AZ104" s="108"/>
      <c r="BA104" s="108"/>
      <c r="BB104" s="108"/>
      <c r="BC104" s="108"/>
      <c r="BD104" s="108"/>
      <c r="BE104" s="101"/>
      <c r="BF104" s="101"/>
      <c r="BG104" s="101"/>
      <c r="BH104" s="101"/>
      <c r="BI104" s="101"/>
      <c r="BJ104" s="101"/>
      <c r="BK104" s="101"/>
      <c r="BL104" s="101"/>
      <c r="BM104" s="101"/>
      <c r="BN104" s="101"/>
      <c r="BO104" s="101"/>
      <c r="BP104" s="101"/>
      <c r="BQ104" s="916" t="s">
        <v>369</v>
      </c>
      <c r="BR104" s="916"/>
      <c r="BS104" s="916"/>
      <c r="BT104" s="916"/>
      <c r="BU104" s="916"/>
      <c r="BV104" s="916"/>
      <c r="BW104" s="916"/>
      <c r="BX104" s="916"/>
      <c r="BY104" s="916"/>
      <c r="BZ104" s="916"/>
      <c r="CA104" s="916"/>
      <c r="CB104" s="916"/>
      <c r="CC104" s="916"/>
      <c r="CD104" s="916"/>
      <c r="CE104" s="916"/>
      <c r="CF104" s="916"/>
      <c r="CG104" s="916"/>
      <c r="CH104" s="916"/>
      <c r="CI104" s="916"/>
      <c r="CJ104" s="916"/>
      <c r="CK104" s="916"/>
      <c r="CL104" s="916"/>
      <c r="CM104" s="916"/>
      <c r="CN104" s="916"/>
      <c r="CO104" s="916"/>
      <c r="CP104" s="916"/>
      <c r="CQ104" s="916"/>
      <c r="CR104" s="916"/>
      <c r="CS104" s="916"/>
      <c r="CT104" s="916"/>
      <c r="CU104" s="916"/>
      <c r="CV104" s="916"/>
      <c r="CW104" s="916"/>
      <c r="CX104" s="916"/>
      <c r="CY104" s="916"/>
      <c r="CZ104" s="916"/>
      <c r="DA104" s="916"/>
      <c r="DB104" s="916"/>
      <c r="DC104" s="916"/>
      <c r="DD104" s="916"/>
      <c r="DE104" s="916"/>
      <c r="DF104" s="916"/>
      <c r="DG104" s="916"/>
      <c r="DH104" s="916"/>
      <c r="DI104" s="916"/>
      <c r="DJ104" s="916"/>
      <c r="DK104" s="916"/>
      <c r="DL104" s="916"/>
      <c r="DM104" s="916"/>
      <c r="DN104" s="916"/>
      <c r="DO104" s="916"/>
      <c r="DP104" s="916"/>
      <c r="DQ104" s="916"/>
      <c r="DR104" s="916"/>
      <c r="DS104" s="916"/>
      <c r="DT104" s="916"/>
      <c r="DU104" s="916"/>
      <c r="DV104" s="916"/>
      <c r="DW104" s="916"/>
      <c r="DX104" s="916"/>
      <c r="DY104" s="916"/>
      <c r="DZ104" s="916"/>
      <c r="EA104" s="89"/>
    </row>
    <row r="105" spans="1:131" ht="11.25" customHeight="1" x14ac:dyDescent="0.15">
      <c r="A105" s="101"/>
      <c r="B105" s="101"/>
      <c r="C105" s="101"/>
      <c r="D105" s="101"/>
      <c r="E105" s="101"/>
      <c r="F105" s="101"/>
      <c r="G105" s="101"/>
      <c r="H105" s="101"/>
      <c r="I105" s="101"/>
      <c r="J105" s="101"/>
      <c r="K105" s="101"/>
      <c r="L105" s="101"/>
      <c r="M105" s="101"/>
      <c r="N105" s="101"/>
      <c r="O105" s="101"/>
      <c r="P105" s="101"/>
      <c r="Q105" s="101"/>
      <c r="R105" s="101"/>
      <c r="S105" s="101"/>
      <c r="T105" s="101"/>
      <c r="U105" s="101"/>
      <c r="V105" s="101"/>
      <c r="W105" s="101"/>
      <c r="X105" s="101"/>
      <c r="Y105" s="101"/>
      <c r="Z105" s="101"/>
      <c r="AA105" s="101"/>
      <c r="AB105" s="101"/>
      <c r="AC105" s="101"/>
      <c r="AD105" s="101"/>
      <c r="AE105" s="101"/>
      <c r="AF105" s="101"/>
      <c r="AG105" s="101"/>
      <c r="AH105" s="101"/>
      <c r="AI105" s="101"/>
      <c r="AJ105" s="101"/>
      <c r="AK105" s="101"/>
      <c r="AL105" s="101"/>
      <c r="AM105" s="101"/>
      <c r="AN105" s="101"/>
      <c r="AO105" s="101"/>
      <c r="AP105" s="101"/>
      <c r="AQ105" s="101"/>
      <c r="AR105" s="101"/>
      <c r="AS105" s="101"/>
      <c r="AT105" s="101"/>
      <c r="AU105" s="101"/>
      <c r="AV105" s="101"/>
      <c r="AW105" s="101"/>
      <c r="AX105" s="101"/>
      <c r="AY105" s="101"/>
      <c r="AZ105" s="101"/>
      <c r="BA105" s="101"/>
      <c r="BB105" s="101"/>
      <c r="BC105" s="101"/>
      <c r="BD105" s="101"/>
      <c r="BE105" s="101"/>
      <c r="BF105" s="101"/>
      <c r="BG105" s="101"/>
      <c r="BH105" s="101"/>
      <c r="BI105" s="101"/>
      <c r="BJ105" s="101"/>
      <c r="BK105" s="101"/>
      <c r="BL105" s="101"/>
      <c r="BM105" s="101"/>
      <c r="BN105" s="101"/>
      <c r="BO105" s="101"/>
      <c r="BP105" s="101"/>
      <c r="BQ105" s="89"/>
      <c r="BR105" s="89"/>
      <c r="BS105" s="89"/>
      <c r="BT105" s="89"/>
      <c r="BU105" s="89"/>
      <c r="BV105" s="89"/>
      <c r="BW105" s="89"/>
      <c r="BX105" s="89"/>
      <c r="BY105" s="89"/>
      <c r="BZ105" s="89"/>
      <c r="CA105" s="89"/>
      <c r="CB105" s="89"/>
      <c r="CC105" s="89"/>
      <c r="CD105" s="89"/>
      <c r="CE105" s="89"/>
      <c r="CF105" s="89"/>
      <c r="CG105" s="89"/>
      <c r="CH105" s="89"/>
      <c r="CI105" s="89"/>
      <c r="CJ105" s="89"/>
      <c r="CK105" s="89"/>
      <c r="CL105" s="89"/>
      <c r="CM105" s="89"/>
      <c r="CN105" s="89"/>
      <c r="CO105" s="89"/>
      <c r="CP105" s="89"/>
      <c r="CQ105" s="89"/>
      <c r="CR105" s="89"/>
      <c r="CS105" s="89"/>
      <c r="CT105" s="89"/>
      <c r="CU105" s="89"/>
      <c r="CV105" s="89"/>
      <c r="CW105" s="89"/>
      <c r="CX105" s="89"/>
      <c r="CY105" s="89"/>
      <c r="CZ105" s="89"/>
      <c r="DA105" s="89"/>
      <c r="DB105" s="89"/>
      <c r="DC105" s="89"/>
      <c r="DD105" s="89"/>
      <c r="DE105" s="89"/>
      <c r="DF105" s="89"/>
      <c r="DG105" s="89"/>
      <c r="DH105" s="89"/>
      <c r="DI105" s="89"/>
      <c r="DJ105" s="89"/>
      <c r="DK105" s="89"/>
      <c r="DL105" s="89"/>
      <c r="DM105" s="89"/>
      <c r="DN105" s="89"/>
      <c r="DO105" s="89"/>
      <c r="DP105" s="89"/>
      <c r="DQ105" s="89"/>
      <c r="DR105" s="89"/>
      <c r="DS105" s="89"/>
      <c r="DT105" s="89"/>
      <c r="DU105" s="89"/>
      <c r="DV105" s="89"/>
      <c r="DW105" s="89"/>
      <c r="DX105" s="89"/>
      <c r="DY105" s="89"/>
      <c r="DZ105" s="89"/>
      <c r="EA105" s="89"/>
    </row>
    <row r="106" spans="1:131" ht="11.25" customHeight="1" x14ac:dyDescent="0.15">
      <c r="A106" s="101"/>
      <c r="B106" s="101"/>
      <c r="C106" s="101"/>
      <c r="D106" s="101"/>
      <c r="E106" s="101"/>
      <c r="F106" s="101"/>
      <c r="G106" s="101"/>
      <c r="H106" s="101"/>
      <c r="I106" s="101"/>
      <c r="J106" s="101"/>
      <c r="K106" s="101"/>
      <c r="L106" s="101"/>
      <c r="M106" s="101"/>
      <c r="N106" s="101"/>
      <c r="O106" s="101"/>
      <c r="P106" s="101"/>
      <c r="Q106" s="101"/>
      <c r="R106" s="101"/>
      <c r="S106" s="101"/>
      <c r="T106" s="101"/>
      <c r="U106" s="101"/>
      <c r="V106" s="101"/>
      <c r="W106" s="101"/>
      <c r="X106" s="101"/>
      <c r="Y106" s="101"/>
      <c r="Z106" s="101"/>
      <c r="AA106" s="101"/>
      <c r="AB106" s="101"/>
      <c r="AC106" s="101"/>
      <c r="AD106" s="101"/>
      <c r="AE106" s="101"/>
      <c r="AF106" s="101"/>
      <c r="AG106" s="101"/>
      <c r="AH106" s="101"/>
      <c r="AI106" s="101"/>
      <c r="AJ106" s="101"/>
      <c r="AK106" s="101"/>
      <c r="AL106" s="101"/>
      <c r="AM106" s="101"/>
      <c r="AN106" s="101"/>
      <c r="AO106" s="101"/>
      <c r="AP106" s="101"/>
      <c r="AQ106" s="101"/>
      <c r="AR106" s="101"/>
      <c r="AS106" s="101"/>
      <c r="AT106" s="101"/>
      <c r="AU106" s="101"/>
      <c r="AV106" s="101"/>
      <c r="AW106" s="101"/>
      <c r="AX106" s="101"/>
      <c r="AY106" s="101"/>
      <c r="AZ106" s="101"/>
      <c r="BA106" s="101"/>
      <c r="BB106" s="101"/>
      <c r="BC106" s="101"/>
      <c r="BD106" s="101"/>
      <c r="BE106" s="101"/>
      <c r="BF106" s="101"/>
      <c r="BG106" s="101"/>
      <c r="BH106" s="101"/>
      <c r="BI106" s="101"/>
      <c r="BJ106" s="101"/>
      <c r="BK106" s="101"/>
      <c r="BL106" s="101"/>
      <c r="BM106" s="101"/>
      <c r="BN106" s="101"/>
      <c r="BO106" s="101"/>
      <c r="BP106" s="101"/>
      <c r="BQ106" s="89"/>
      <c r="BR106" s="89"/>
      <c r="BS106" s="89"/>
      <c r="BT106" s="89"/>
      <c r="BU106" s="89"/>
      <c r="BV106" s="89"/>
      <c r="BW106" s="89"/>
      <c r="BX106" s="89"/>
      <c r="BY106" s="89"/>
      <c r="BZ106" s="89"/>
      <c r="CA106" s="89"/>
      <c r="CB106" s="89"/>
      <c r="CC106" s="89"/>
      <c r="CD106" s="89"/>
      <c r="CE106" s="89"/>
      <c r="CF106" s="89"/>
      <c r="CG106" s="89"/>
      <c r="CH106" s="89"/>
      <c r="CI106" s="89"/>
      <c r="CJ106" s="89"/>
      <c r="CK106" s="89"/>
      <c r="CL106" s="89"/>
      <c r="CM106" s="89"/>
      <c r="CN106" s="89"/>
      <c r="CO106" s="89"/>
      <c r="CP106" s="89"/>
      <c r="CQ106" s="89"/>
      <c r="CR106" s="89"/>
      <c r="CS106" s="89"/>
      <c r="CT106" s="89"/>
      <c r="CU106" s="89"/>
      <c r="CV106" s="89"/>
      <c r="CW106" s="89"/>
      <c r="CX106" s="89"/>
      <c r="CY106" s="89"/>
      <c r="CZ106" s="89"/>
      <c r="DA106" s="89"/>
      <c r="DB106" s="89"/>
      <c r="DC106" s="89"/>
      <c r="DD106" s="89"/>
      <c r="DE106" s="89"/>
      <c r="DF106" s="89"/>
      <c r="DG106" s="89"/>
      <c r="DH106" s="89"/>
      <c r="DI106" s="89"/>
      <c r="DJ106" s="89"/>
      <c r="DK106" s="89"/>
      <c r="DL106" s="89"/>
      <c r="DM106" s="89"/>
      <c r="DN106" s="89"/>
      <c r="DO106" s="89"/>
      <c r="DP106" s="89"/>
      <c r="DQ106" s="89"/>
      <c r="DR106" s="89"/>
      <c r="DS106" s="89"/>
      <c r="DT106" s="89"/>
      <c r="DU106" s="89"/>
      <c r="DV106" s="89"/>
      <c r="DW106" s="89"/>
      <c r="DX106" s="89"/>
      <c r="DY106" s="89"/>
      <c r="DZ106" s="89"/>
      <c r="EA106" s="89"/>
    </row>
    <row r="107" spans="1:131" s="89" customFormat="1" ht="26.25" customHeight="1" thickBot="1" x14ac:dyDescent="0.2">
      <c r="A107" s="93" t="s">
        <v>370</v>
      </c>
      <c r="B107" s="109"/>
      <c r="C107" s="109"/>
      <c r="D107" s="109"/>
      <c r="E107" s="109"/>
      <c r="F107" s="109"/>
      <c r="G107" s="109"/>
      <c r="H107" s="109"/>
      <c r="I107" s="109"/>
      <c r="J107" s="109"/>
      <c r="K107" s="109"/>
      <c r="L107" s="109"/>
      <c r="M107" s="109"/>
      <c r="N107" s="109"/>
      <c r="O107" s="109"/>
      <c r="P107" s="109"/>
      <c r="Q107" s="109"/>
      <c r="R107" s="109"/>
      <c r="S107" s="109"/>
      <c r="T107" s="109"/>
      <c r="U107" s="109"/>
      <c r="V107" s="109"/>
      <c r="W107" s="109"/>
      <c r="X107" s="109"/>
      <c r="Y107" s="109"/>
      <c r="Z107" s="109"/>
      <c r="AA107" s="109"/>
      <c r="AB107" s="109"/>
      <c r="AC107" s="109"/>
      <c r="AD107" s="109"/>
      <c r="AE107" s="109"/>
      <c r="AF107" s="109"/>
      <c r="AG107" s="109"/>
      <c r="AH107" s="109"/>
      <c r="AI107" s="109"/>
      <c r="AJ107" s="109"/>
      <c r="AK107" s="109"/>
      <c r="AL107" s="109"/>
      <c r="AM107" s="109"/>
      <c r="AN107" s="109"/>
      <c r="AO107" s="109"/>
      <c r="AP107" s="109"/>
      <c r="AQ107" s="109"/>
      <c r="AR107" s="109"/>
      <c r="AS107" s="109"/>
      <c r="AT107" s="109"/>
      <c r="AU107" s="93" t="s">
        <v>371</v>
      </c>
      <c r="AV107" s="109"/>
      <c r="AW107" s="109"/>
      <c r="AX107" s="109"/>
      <c r="AY107" s="109"/>
      <c r="AZ107" s="109"/>
      <c r="BA107" s="109"/>
      <c r="BB107" s="109"/>
      <c r="BC107" s="109"/>
      <c r="BD107" s="109"/>
      <c r="BE107" s="109"/>
      <c r="BF107" s="109"/>
      <c r="BG107" s="109"/>
      <c r="BH107" s="109"/>
      <c r="BI107" s="109"/>
      <c r="BJ107" s="109"/>
      <c r="BK107" s="109"/>
      <c r="BL107" s="109"/>
      <c r="BM107" s="109"/>
      <c r="BN107" s="109"/>
      <c r="BO107" s="109"/>
      <c r="BP107" s="109"/>
      <c r="BQ107" s="109"/>
      <c r="BR107" s="109"/>
      <c r="BS107" s="109"/>
      <c r="BT107" s="109"/>
      <c r="BU107" s="109"/>
      <c r="BV107" s="109"/>
      <c r="BW107" s="109"/>
      <c r="BX107" s="109"/>
      <c r="BY107" s="109"/>
      <c r="BZ107" s="109"/>
      <c r="CA107" s="109"/>
      <c r="CB107" s="109"/>
      <c r="CC107" s="109"/>
      <c r="CD107" s="109"/>
      <c r="CE107" s="109"/>
      <c r="CF107" s="109"/>
      <c r="CG107" s="109"/>
      <c r="CH107" s="109"/>
      <c r="CI107" s="109"/>
      <c r="CJ107" s="109"/>
      <c r="CK107" s="109"/>
      <c r="CL107" s="109"/>
      <c r="CM107" s="109"/>
      <c r="CN107" s="109"/>
      <c r="CO107" s="109"/>
      <c r="CP107" s="109"/>
      <c r="CQ107" s="109"/>
      <c r="CR107" s="109"/>
      <c r="CS107" s="109"/>
      <c r="CT107" s="109"/>
      <c r="CU107" s="109"/>
      <c r="CV107" s="109"/>
      <c r="CW107" s="109"/>
      <c r="CX107" s="109"/>
      <c r="CY107" s="109"/>
      <c r="CZ107" s="109"/>
      <c r="DA107" s="109"/>
      <c r="DB107" s="109"/>
      <c r="DC107" s="109"/>
      <c r="DD107" s="109"/>
      <c r="DE107" s="109"/>
      <c r="DF107" s="109"/>
      <c r="DG107" s="109"/>
      <c r="DH107" s="109"/>
      <c r="DI107" s="109"/>
      <c r="DJ107" s="109"/>
      <c r="DK107" s="109"/>
      <c r="DL107" s="109"/>
      <c r="DM107" s="109"/>
      <c r="DN107" s="109"/>
      <c r="DO107" s="109"/>
      <c r="DP107" s="109"/>
      <c r="DQ107" s="109"/>
      <c r="DR107" s="109"/>
      <c r="DS107" s="109"/>
      <c r="DT107" s="109"/>
      <c r="DU107" s="109"/>
      <c r="DV107" s="109"/>
      <c r="DW107" s="109"/>
      <c r="DX107" s="109"/>
      <c r="DY107" s="109"/>
      <c r="DZ107" s="109"/>
    </row>
    <row r="108" spans="1:131" s="89" customFormat="1" ht="26.25" customHeight="1" x14ac:dyDescent="0.15">
      <c r="A108" s="917" t="s">
        <v>372</v>
      </c>
      <c r="B108" s="918"/>
      <c r="C108" s="918"/>
      <c r="D108" s="918"/>
      <c r="E108" s="918"/>
      <c r="F108" s="918"/>
      <c r="G108" s="918"/>
      <c r="H108" s="918"/>
      <c r="I108" s="918"/>
      <c r="J108" s="918"/>
      <c r="K108" s="918"/>
      <c r="L108" s="918"/>
      <c r="M108" s="918"/>
      <c r="N108" s="918"/>
      <c r="O108" s="918"/>
      <c r="P108" s="918"/>
      <c r="Q108" s="918"/>
      <c r="R108" s="918"/>
      <c r="S108" s="918"/>
      <c r="T108" s="918"/>
      <c r="U108" s="918"/>
      <c r="V108" s="918"/>
      <c r="W108" s="918"/>
      <c r="X108" s="918"/>
      <c r="Y108" s="918"/>
      <c r="Z108" s="918"/>
      <c r="AA108" s="918"/>
      <c r="AB108" s="918"/>
      <c r="AC108" s="918"/>
      <c r="AD108" s="918"/>
      <c r="AE108" s="918"/>
      <c r="AF108" s="918"/>
      <c r="AG108" s="918"/>
      <c r="AH108" s="918"/>
      <c r="AI108" s="918"/>
      <c r="AJ108" s="918"/>
      <c r="AK108" s="918"/>
      <c r="AL108" s="918"/>
      <c r="AM108" s="918"/>
      <c r="AN108" s="918"/>
      <c r="AO108" s="918"/>
      <c r="AP108" s="918"/>
      <c r="AQ108" s="918"/>
      <c r="AR108" s="918"/>
      <c r="AS108" s="918"/>
      <c r="AT108" s="919"/>
      <c r="AU108" s="917" t="s">
        <v>373</v>
      </c>
      <c r="AV108" s="918"/>
      <c r="AW108" s="918"/>
      <c r="AX108" s="918"/>
      <c r="AY108" s="918"/>
      <c r="AZ108" s="918"/>
      <c r="BA108" s="918"/>
      <c r="BB108" s="918"/>
      <c r="BC108" s="918"/>
      <c r="BD108" s="918"/>
      <c r="BE108" s="918"/>
      <c r="BF108" s="918"/>
      <c r="BG108" s="918"/>
      <c r="BH108" s="918"/>
      <c r="BI108" s="918"/>
      <c r="BJ108" s="918"/>
      <c r="BK108" s="918"/>
      <c r="BL108" s="918"/>
      <c r="BM108" s="918"/>
      <c r="BN108" s="918"/>
      <c r="BO108" s="918"/>
      <c r="BP108" s="918"/>
      <c r="BQ108" s="918"/>
      <c r="BR108" s="918"/>
      <c r="BS108" s="918"/>
      <c r="BT108" s="918"/>
      <c r="BU108" s="918"/>
      <c r="BV108" s="918"/>
      <c r="BW108" s="918"/>
      <c r="BX108" s="918"/>
      <c r="BY108" s="918"/>
      <c r="BZ108" s="918"/>
      <c r="CA108" s="918"/>
      <c r="CB108" s="918"/>
      <c r="CC108" s="918"/>
      <c r="CD108" s="918"/>
      <c r="CE108" s="918"/>
      <c r="CF108" s="918"/>
      <c r="CG108" s="918"/>
      <c r="CH108" s="918"/>
      <c r="CI108" s="918"/>
      <c r="CJ108" s="918"/>
      <c r="CK108" s="918"/>
      <c r="CL108" s="918"/>
      <c r="CM108" s="918"/>
      <c r="CN108" s="918"/>
      <c r="CO108" s="918"/>
      <c r="CP108" s="918"/>
      <c r="CQ108" s="918"/>
      <c r="CR108" s="918"/>
      <c r="CS108" s="918"/>
      <c r="CT108" s="918"/>
      <c r="CU108" s="918"/>
      <c r="CV108" s="918"/>
      <c r="CW108" s="918"/>
      <c r="CX108" s="918"/>
      <c r="CY108" s="918"/>
      <c r="CZ108" s="918"/>
      <c r="DA108" s="918"/>
      <c r="DB108" s="918"/>
      <c r="DC108" s="918"/>
      <c r="DD108" s="918"/>
      <c r="DE108" s="918"/>
      <c r="DF108" s="918"/>
      <c r="DG108" s="918"/>
      <c r="DH108" s="918"/>
      <c r="DI108" s="918"/>
      <c r="DJ108" s="918"/>
      <c r="DK108" s="918"/>
      <c r="DL108" s="918"/>
      <c r="DM108" s="918"/>
      <c r="DN108" s="918"/>
      <c r="DO108" s="918"/>
      <c r="DP108" s="918"/>
      <c r="DQ108" s="918"/>
      <c r="DR108" s="918"/>
      <c r="DS108" s="918"/>
      <c r="DT108" s="918"/>
      <c r="DU108" s="918"/>
      <c r="DV108" s="918"/>
      <c r="DW108" s="918"/>
      <c r="DX108" s="918"/>
      <c r="DY108" s="918"/>
      <c r="DZ108" s="919"/>
    </row>
    <row r="109" spans="1:131" s="89" customFormat="1" ht="26.25" customHeight="1" x14ac:dyDescent="0.15">
      <c r="A109" s="870" t="s">
        <v>374</v>
      </c>
      <c r="B109" s="871"/>
      <c r="C109" s="871"/>
      <c r="D109" s="871"/>
      <c r="E109" s="871"/>
      <c r="F109" s="871"/>
      <c r="G109" s="871"/>
      <c r="H109" s="871"/>
      <c r="I109" s="871"/>
      <c r="J109" s="871"/>
      <c r="K109" s="871"/>
      <c r="L109" s="871"/>
      <c r="M109" s="871"/>
      <c r="N109" s="871"/>
      <c r="O109" s="871"/>
      <c r="P109" s="871"/>
      <c r="Q109" s="871"/>
      <c r="R109" s="871"/>
      <c r="S109" s="871"/>
      <c r="T109" s="871"/>
      <c r="U109" s="871"/>
      <c r="V109" s="871"/>
      <c r="W109" s="871"/>
      <c r="X109" s="871"/>
      <c r="Y109" s="871"/>
      <c r="Z109" s="872"/>
      <c r="AA109" s="873" t="s">
        <v>375</v>
      </c>
      <c r="AB109" s="871"/>
      <c r="AC109" s="871"/>
      <c r="AD109" s="871"/>
      <c r="AE109" s="872"/>
      <c r="AF109" s="873" t="s">
        <v>376</v>
      </c>
      <c r="AG109" s="871"/>
      <c r="AH109" s="871"/>
      <c r="AI109" s="871"/>
      <c r="AJ109" s="872"/>
      <c r="AK109" s="873" t="s">
        <v>239</v>
      </c>
      <c r="AL109" s="871"/>
      <c r="AM109" s="871"/>
      <c r="AN109" s="871"/>
      <c r="AO109" s="872"/>
      <c r="AP109" s="873" t="s">
        <v>377</v>
      </c>
      <c r="AQ109" s="871"/>
      <c r="AR109" s="871"/>
      <c r="AS109" s="871"/>
      <c r="AT109" s="904"/>
      <c r="AU109" s="870" t="s">
        <v>374</v>
      </c>
      <c r="AV109" s="871"/>
      <c r="AW109" s="871"/>
      <c r="AX109" s="871"/>
      <c r="AY109" s="871"/>
      <c r="AZ109" s="871"/>
      <c r="BA109" s="871"/>
      <c r="BB109" s="871"/>
      <c r="BC109" s="871"/>
      <c r="BD109" s="871"/>
      <c r="BE109" s="871"/>
      <c r="BF109" s="871"/>
      <c r="BG109" s="871"/>
      <c r="BH109" s="871"/>
      <c r="BI109" s="871"/>
      <c r="BJ109" s="871"/>
      <c r="BK109" s="871"/>
      <c r="BL109" s="871"/>
      <c r="BM109" s="871"/>
      <c r="BN109" s="871"/>
      <c r="BO109" s="871"/>
      <c r="BP109" s="872"/>
      <c r="BQ109" s="873" t="s">
        <v>375</v>
      </c>
      <c r="BR109" s="871"/>
      <c r="BS109" s="871"/>
      <c r="BT109" s="871"/>
      <c r="BU109" s="872"/>
      <c r="BV109" s="873" t="s">
        <v>376</v>
      </c>
      <c r="BW109" s="871"/>
      <c r="BX109" s="871"/>
      <c r="BY109" s="871"/>
      <c r="BZ109" s="872"/>
      <c r="CA109" s="873" t="s">
        <v>239</v>
      </c>
      <c r="CB109" s="871"/>
      <c r="CC109" s="871"/>
      <c r="CD109" s="871"/>
      <c r="CE109" s="872"/>
      <c r="CF109" s="911" t="s">
        <v>377</v>
      </c>
      <c r="CG109" s="911"/>
      <c r="CH109" s="911"/>
      <c r="CI109" s="911"/>
      <c r="CJ109" s="911"/>
      <c r="CK109" s="873" t="s">
        <v>378</v>
      </c>
      <c r="CL109" s="871"/>
      <c r="CM109" s="871"/>
      <c r="CN109" s="871"/>
      <c r="CO109" s="871"/>
      <c r="CP109" s="871"/>
      <c r="CQ109" s="871"/>
      <c r="CR109" s="871"/>
      <c r="CS109" s="871"/>
      <c r="CT109" s="871"/>
      <c r="CU109" s="871"/>
      <c r="CV109" s="871"/>
      <c r="CW109" s="871"/>
      <c r="CX109" s="871"/>
      <c r="CY109" s="871"/>
      <c r="CZ109" s="871"/>
      <c r="DA109" s="871"/>
      <c r="DB109" s="871"/>
      <c r="DC109" s="871"/>
      <c r="DD109" s="871"/>
      <c r="DE109" s="871"/>
      <c r="DF109" s="872"/>
      <c r="DG109" s="873" t="s">
        <v>375</v>
      </c>
      <c r="DH109" s="871"/>
      <c r="DI109" s="871"/>
      <c r="DJ109" s="871"/>
      <c r="DK109" s="872"/>
      <c r="DL109" s="873" t="s">
        <v>376</v>
      </c>
      <c r="DM109" s="871"/>
      <c r="DN109" s="871"/>
      <c r="DO109" s="871"/>
      <c r="DP109" s="872"/>
      <c r="DQ109" s="873" t="s">
        <v>239</v>
      </c>
      <c r="DR109" s="871"/>
      <c r="DS109" s="871"/>
      <c r="DT109" s="871"/>
      <c r="DU109" s="872"/>
      <c r="DV109" s="873" t="s">
        <v>377</v>
      </c>
      <c r="DW109" s="871"/>
      <c r="DX109" s="871"/>
      <c r="DY109" s="871"/>
      <c r="DZ109" s="904"/>
    </row>
    <row r="110" spans="1:131" s="89" customFormat="1" ht="26.25" customHeight="1" x14ac:dyDescent="0.15">
      <c r="A110" s="782" t="s">
        <v>379</v>
      </c>
      <c r="B110" s="783"/>
      <c r="C110" s="783"/>
      <c r="D110" s="783"/>
      <c r="E110" s="783"/>
      <c r="F110" s="783"/>
      <c r="G110" s="783"/>
      <c r="H110" s="783"/>
      <c r="I110" s="783"/>
      <c r="J110" s="783"/>
      <c r="K110" s="783"/>
      <c r="L110" s="783"/>
      <c r="M110" s="783"/>
      <c r="N110" s="783"/>
      <c r="O110" s="783"/>
      <c r="P110" s="783"/>
      <c r="Q110" s="783"/>
      <c r="R110" s="783"/>
      <c r="S110" s="783"/>
      <c r="T110" s="783"/>
      <c r="U110" s="783"/>
      <c r="V110" s="783"/>
      <c r="W110" s="783"/>
      <c r="X110" s="783"/>
      <c r="Y110" s="783"/>
      <c r="Z110" s="784"/>
      <c r="AA110" s="863">
        <v>1393101</v>
      </c>
      <c r="AB110" s="864"/>
      <c r="AC110" s="864"/>
      <c r="AD110" s="864"/>
      <c r="AE110" s="865"/>
      <c r="AF110" s="866">
        <v>1380458</v>
      </c>
      <c r="AG110" s="864"/>
      <c r="AH110" s="864"/>
      <c r="AI110" s="864"/>
      <c r="AJ110" s="865"/>
      <c r="AK110" s="866">
        <v>1350029</v>
      </c>
      <c r="AL110" s="864"/>
      <c r="AM110" s="864"/>
      <c r="AN110" s="864"/>
      <c r="AO110" s="865"/>
      <c r="AP110" s="867">
        <v>20</v>
      </c>
      <c r="AQ110" s="868"/>
      <c r="AR110" s="868"/>
      <c r="AS110" s="868"/>
      <c r="AT110" s="869"/>
      <c r="AU110" s="905" t="s">
        <v>380</v>
      </c>
      <c r="AV110" s="906"/>
      <c r="AW110" s="906"/>
      <c r="AX110" s="906"/>
      <c r="AY110" s="906"/>
      <c r="AZ110" s="815" t="s">
        <v>381</v>
      </c>
      <c r="BA110" s="783"/>
      <c r="BB110" s="783"/>
      <c r="BC110" s="783"/>
      <c r="BD110" s="783"/>
      <c r="BE110" s="783"/>
      <c r="BF110" s="783"/>
      <c r="BG110" s="783"/>
      <c r="BH110" s="783"/>
      <c r="BI110" s="783"/>
      <c r="BJ110" s="783"/>
      <c r="BK110" s="783"/>
      <c r="BL110" s="783"/>
      <c r="BM110" s="783"/>
      <c r="BN110" s="783"/>
      <c r="BO110" s="783"/>
      <c r="BP110" s="784"/>
      <c r="BQ110" s="816">
        <v>13166349</v>
      </c>
      <c r="BR110" s="800"/>
      <c r="BS110" s="800"/>
      <c r="BT110" s="800"/>
      <c r="BU110" s="800"/>
      <c r="BV110" s="800">
        <v>12125425</v>
      </c>
      <c r="BW110" s="800"/>
      <c r="BX110" s="800"/>
      <c r="BY110" s="800"/>
      <c r="BZ110" s="800"/>
      <c r="CA110" s="800">
        <v>11447708</v>
      </c>
      <c r="CB110" s="800"/>
      <c r="CC110" s="800"/>
      <c r="CD110" s="800"/>
      <c r="CE110" s="800"/>
      <c r="CF110" s="838">
        <v>169.9</v>
      </c>
      <c r="CG110" s="839"/>
      <c r="CH110" s="839"/>
      <c r="CI110" s="839"/>
      <c r="CJ110" s="839"/>
      <c r="CK110" s="901" t="s">
        <v>382</v>
      </c>
      <c r="CL110" s="858"/>
      <c r="CM110" s="815" t="s">
        <v>383</v>
      </c>
      <c r="CN110" s="783"/>
      <c r="CO110" s="783"/>
      <c r="CP110" s="783"/>
      <c r="CQ110" s="783"/>
      <c r="CR110" s="783"/>
      <c r="CS110" s="783"/>
      <c r="CT110" s="783"/>
      <c r="CU110" s="783"/>
      <c r="CV110" s="783"/>
      <c r="CW110" s="783"/>
      <c r="CX110" s="783"/>
      <c r="CY110" s="783"/>
      <c r="CZ110" s="783"/>
      <c r="DA110" s="783"/>
      <c r="DB110" s="783"/>
      <c r="DC110" s="783"/>
      <c r="DD110" s="783"/>
      <c r="DE110" s="783"/>
      <c r="DF110" s="784"/>
      <c r="DG110" s="816" t="s">
        <v>62</v>
      </c>
      <c r="DH110" s="800"/>
      <c r="DI110" s="800"/>
      <c r="DJ110" s="800"/>
      <c r="DK110" s="800"/>
      <c r="DL110" s="800" t="s">
        <v>62</v>
      </c>
      <c r="DM110" s="800"/>
      <c r="DN110" s="800"/>
      <c r="DO110" s="800"/>
      <c r="DP110" s="800"/>
      <c r="DQ110" s="800" t="s">
        <v>62</v>
      </c>
      <c r="DR110" s="800"/>
      <c r="DS110" s="800"/>
      <c r="DT110" s="800"/>
      <c r="DU110" s="800"/>
      <c r="DV110" s="801" t="s">
        <v>62</v>
      </c>
      <c r="DW110" s="801"/>
      <c r="DX110" s="801"/>
      <c r="DY110" s="801"/>
      <c r="DZ110" s="802"/>
    </row>
    <row r="111" spans="1:131" s="89" customFormat="1" ht="26.25" customHeight="1" x14ac:dyDescent="0.15">
      <c r="A111" s="749" t="s">
        <v>384</v>
      </c>
      <c r="B111" s="750"/>
      <c r="C111" s="750"/>
      <c r="D111" s="750"/>
      <c r="E111" s="750"/>
      <c r="F111" s="750"/>
      <c r="G111" s="750"/>
      <c r="H111" s="750"/>
      <c r="I111" s="750"/>
      <c r="J111" s="750"/>
      <c r="K111" s="750"/>
      <c r="L111" s="750"/>
      <c r="M111" s="750"/>
      <c r="N111" s="750"/>
      <c r="O111" s="750"/>
      <c r="P111" s="750"/>
      <c r="Q111" s="750"/>
      <c r="R111" s="750"/>
      <c r="S111" s="750"/>
      <c r="T111" s="750"/>
      <c r="U111" s="750"/>
      <c r="V111" s="750"/>
      <c r="W111" s="750"/>
      <c r="X111" s="750"/>
      <c r="Y111" s="750"/>
      <c r="Z111" s="900"/>
      <c r="AA111" s="887" t="s">
        <v>62</v>
      </c>
      <c r="AB111" s="888"/>
      <c r="AC111" s="888"/>
      <c r="AD111" s="888"/>
      <c r="AE111" s="889"/>
      <c r="AF111" s="890" t="s">
        <v>62</v>
      </c>
      <c r="AG111" s="888"/>
      <c r="AH111" s="888"/>
      <c r="AI111" s="888"/>
      <c r="AJ111" s="889"/>
      <c r="AK111" s="890" t="s">
        <v>62</v>
      </c>
      <c r="AL111" s="888"/>
      <c r="AM111" s="888"/>
      <c r="AN111" s="888"/>
      <c r="AO111" s="889"/>
      <c r="AP111" s="891" t="s">
        <v>62</v>
      </c>
      <c r="AQ111" s="892"/>
      <c r="AR111" s="892"/>
      <c r="AS111" s="892"/>
      <c r="AT111" s="893"/>
      <c r="AU111" s="907"/>
      <c r="AV111" s="908"/>
      <c r="AW111" s="908"/>
      <c r="AX111" s="908"/>
      <c r="AY111" s="908"/>
      <c r="AZ111" s="790" t="s">
        <v>385</v>
      </c>
      <c r="BA111" s="727"/>
      <c r="BB111" s="727"/>
      <c r="BC111" s="727"/>
      <c r="BD111" s="727"/>
      <c r="BE111" s="727"/>
      <c r="BF111" s="727"/>
      <c r="BG111" s="727"/>
      <c r="BH111" s="727"/>
      <c r="BI111" s="727"/>
      <c r="BJ111" s="727"/>
      <c r="BK111" s="727"/>
      <c r="BL111" s="727"/>
      <c r="BM111" s="727"/>
      <c r="BN111" s="727"/>
      <c r="BO111" s="727"/>
      <c r="BP111" s="728"/>
      <c r="BQ111" s="791">
        <v>188959</v>
      </c>
      <c r="BR111" s="792"/>
      <c r="BS111" s="792"/>
      <c r="BT111" s="792"/>
      <c r="BU111" s="792"/>
      <c r="BV111" s="792">
        <v>176711</v>
      </c>
      <c r="BW111" s="792"/>
      <c r="BX111" s="792"/>
      <c r="BY111" s="792"/>
      <c r="BZ111" s="792"/>
      <c r="CA111" s="792">
        <v>164350</v>
      </c>
      <c r="CB111" s="792"/>
      <c r="CC111" s="792"/>
      <c r="CD111" s="792"/>
      <c r="CE111" s="792"/>
      <c r="CF111" s="847">
        <v>2.4</v>
      </c>
      <c r="CG111" s="848"/>
      <c r="CH111" s="848"/>
      <c r="CI111" s="848"/>
      <c r="CJ111" s="848"/>
      <c r="CK111" s="902"/>
      <c r="CL111" s="860"/>
      <c r="CM111" s="790" t="s">
        <v>386</v>
      </c>
      <c r="CN111" s="727"/>
      <c r="CO111" s="727"/>
      <c r="CP111" s="727"/>
      <c r="CQ111" s="727"/>
      <c r="CR111" s="727"/>
      <c r="CS111" s="727"/>
      <c r="CT111" s="727"/>
      <c r="CU111" s="727"/>
      <c r="CV111" s="727"/>
      <c r="CW111" s="727"/>
      <c r="CX111" s="727"/>
      <c r="CY111" s="727"/>
      <c r="CZ111" s="727"/>
      <c r="DA111" s="727"/>
      <c r="DB111" s="727"/>
      <c r="DC111" s="727"/>
      <c r="DD111" s="727"/>
      <c r="DE111" s="727"/>
      <c r="DF111" s="728"/>
      <c r="DG111" s="791" t="s">
        <v>62</v>
      </c>
      <c r="DH111" s="792"/>
      <c r="DI111" s="792"/>
      <c r="DJ111" s="792"/>
      <c r="DK111" s="792"/>
      <c r="DL111" s="792" t="s">
        <v>62</v>
      </c>
      <c r="DM111" s="792"/>
      <c r="DN111" s="792"/>
      <c r="DO111" s="792"/>
      <c r="DP111" s="792"/>
      <c r="DQ111" s="792" t="s">
        <v>62</v>
      </c>
      <c r="DR111" s="792"/>
      <c r="DS111" s="792"/>
      <c r="DT111" s="792"/>
      <c r="DU111" s="792"/>
      <c r="DV111" s="769" t="s">
        <v>62</v>
      </c>
      <c r="DW111" s="769"/>
      <c r="DX111" s="769"/>
      <c r="DY111" s="769"/>
      <c r="DZ111" s="770"/>
    </row>
    <row r="112" spans="1:131" s="89" customFormat="1" ht="26.25" customHeight="1" x14ac:dyDescent="0.15">
      <c r="A112" s="894" t="s">
        <v>387</v>
      </c>
      <c r="B112" s="895"/>
      <c r="C112" s="727" t="s">
        <v>388</v>
      </c>
      <c r="D112" s="727"/>
      <c r="E112" s="727"/>
      <c r="F112" s="727"/>
      <c r="G112" s="727"/>
      <c r="H112" s="727"/>
      <c r="I112" s="727"/>
      <c r="J112" s="727"/>
      <c r="K112" s="727"/>
      <c r="L112" s="727"/>
      <c r="M112" s="727"/>
      <c r="N112" s="727"/>
      <c r="O112" s="727"/>
      <c r="P112" s="727"/>
      <c r="Q112" s="727"/>
      <c r="R112" s="727"/>
      <c r="S112" s="727"/>
      <c r="T112" s="727"/>
      <c r="U112" s="727"/>
      <c r="V112" s="727"/>
      <c r="W112" s="727"/>
      <c r="X112" s="727"/>
      <c r="Y112" s="727"/>
      <c r="Z112" s="728"/>
      <c r="AA112" s="754" t="s">
        <v>62</v>
      </c>
      <c r="AB112" s="755"/>
      <c r="AC112" s="755"/>
      <c r="AD112" s="755"/>
      <c r="AE112" s="756"/>
      <c r="AF112" s="757" t="s">
        <v>62</v>
      </c>
      <c r="AG112" s="755"/>
      <c r="AH112" s="755"/>
      <c r="AI112" s="755"/>
      <c r="AJ112" s="756"/>
      <c r="AK112" s="757" t="s">
        <v>62</v>
      </c>
      <c r="AL112" s="755"/>
      <c r="AM112" s="755"/>
      <c r="AN112" s="755"/>
      <c r="AO112" s="756"/>
      <c r="AP112" s="796" t="s">
        <v>62</v>
      </c>
      <c r="AQ112" s="797"/>
      <c r="AR112" s="797"/>
      <c r="AS112" s="797"/>
      <c r="AT112" s="798"/>
      <c r="AU112" s="907"/>
      <c r="AV112" s="908"/>
      <c r="AW112" s="908"/>
      <c r="AX112" s="908"/>
      <c r="AY112" s="908"/>
      <c r="AZ112" s="790" t="s">
        <v>389</v>
      </c>
      <c r="BA112" s="727"/>
      <c r="BB112" s="727"/>
      <c r="BC112" s="727"/>
      <c r="BD112" s="727"/>
      <c r="BE112" s="727"/>
      <c r="BF112" s="727"/>
      <c r="BG112" s="727"/>
      <c r="BH112" s="727"/>
      <c r="BI112" s="727"/>
      <c r="BJ112" s="727"/>
      <c r="BK112" s="727"/>
      <c r="BL112" s="727"/>
      <c r="BM112" s="727"/>
      <c r="BN112" s="727"/>
      <c r="BO112" s="727"/>
      <c r="BP112" s="728"/>
      <c r="BQ112" s="791">
        <v>8110728</v>
      </c>
      <c r="BR112" s="792"/>
      <c r="BS112" s="792"/>
      <c r="BT112" s="792"/>
      <c r="BU112" s="792"/>
      <c r="BV112" s="792">
        <v>7462302</v>
      </c>
      <c r="BW112" s="792"/>
      <c r="BX112" s="792"/>
      <c r="BY112" s="792"/>
      <c r="BZ112" s="792"/>
      <c r="CA112" s="792">
        <v>6850380</v>
      </c>
      <c r="CB112" s="792"/>
      <c r="CC112" s="792"/>
      <c r="CD112" s="792"/>
      <c r="CE112" s="792"/>
      <c r="CF112" s="847">
        <v>101.7</v>
      </c>
      <c r="CG112" s="848"/>
      <c r="CH112" s="848"/>
      <c r="CI112" s="848"/>
      <c r="CJ112" s="848"/>
      <c r="CK112" s="902"/>
      <c r="CL112" s="860"/>
      <c r="CM112" s="790" t="s">
        <v>390</v>
      </c>
      <c r="CN112" s="727"/>
      <c r="CO112" s="727"/>
      <c r="CP112" s="727"/>
      <c r="CQ112" s="727"/>
      <c r="CR112" s="727"/>
      <c r="CS112" s="727"/>
      <c r="CT112" s="727"/>
      <c r="CU112" s="727"/>
      <c r="CV112" s="727"/>
      <c r="CW112" s="727"/>
      <c r="CX112" s="727"/>
      <c r="CY112" s="727"/>
      <c r="CZ112" s="727"/>
      <c r="DA112" s="727"/>
      <c r="DB112" s="727"/>
      <c r="DC112" s="727"/>
      <c r="DD112" s="727"/>
      <c r="DE112" s="727"/>
      <c r="DF112" s="728"/>
      <c r="DG112" s="791" t="s">
        <v>62</v>
      </c>
      <c r="DH112" s="792"/>
      <c r="DI112" s="792"/>
      <c r="DJ112" s="792"/>
      <c r="DK112" s="792"/>
      <c r="DL112" s="792" t="s">
        <v>62</v>
      </c>
      <c r="DM112" s="792"/>
      <c r="DN112" s="792"/>
      <c r="DO112" s="792"/>
      <c r="DP112" s="792"/>
      <c r="DQ112" s="792" t="s">
        <v>62</v>
      </c>
      <c r="DR112" s="792"/>
      <c r="DS112" s="792"/>
      <c r="DT112" s="792"/>
      <c r="DU112" s="792"/>
      <c r="DV112" s="769" t="s">
        <v>62</v>
      </c>
      <c r="DW112" s="769"/>
      <c r="DX112" s="769"/>
      <c r="DY112" s="769"/>
      <c r="DZ112" s="770"/>
    </row>
    <row r="113" spans="1:130" s="89" customFormat="1" ht="26.25" customHeight="1" x14ac:dyDescent="0.15">
      <c r="A113" s="896"/>
      <c r="B113" s="897"/>
      <c r="C113" s="727" t="s">
        <v>391</v>
      </c>
      <c r="D113" s="727"/>
      <c r="E113" s="727"/>
      <c r="F113" s="727"/>
      <c r="G113" s="727"/>
      <c r="H113" s="727"/>
      <c r="I113" s="727"/>
      <c r="J113" s="727"/>
      <c r="K113" s="727"/>
      <c r="L113" s="727"/>
      <c r="M113" s="727"/>
      <c r="N113" s="727"/>
      <c r="O113" s="727"/>
      <c r="P113" s="727"/>
      <c r="Q113" s="727"/>
      <c r="R113" s="727"/>
      <c r="S113" s="727"/>
      <c r="T113" s="727"/>
      <c r="U113" s="727"/>
      <c r="V113" s="727"/>
      <c r="W113" s="727"/>
      <c r="X113" s="727"/>
      <c r="Y113" s="727"/>
      <c r="Z113" s="728"/>
      <c r="AA113" s="887">
        <v>739964</v>
      </c>
      <c r="AB113" s="888"/>
      <c r="AC113" s="888"/>
      <c r="AD113" s="888"/>
      <c r="AE113" s="889"/>
      <c r="AF113" s="890">
        <v>739931</v>
      </c>
      <c r="AG113" s="888"/>
      <c r="AH113" s="888"/>
      <c r="AI113" s="888"/>
      <c r="AJ113" s="889"/>
      <c r="AK113" s="890">
        <v>724670</v>
      </c>
      <c r="AL113" s="888"/>
      <c r="AM113" s="888"/>
      <c r="AN113" s="888"/>
      <c r="AO113" s="889"/>
      <c r="AP113" s="891">
        <v>10.8</v>
      </c>
      <c r="AQ113" s="892"/>
      <c r="AR113" s="892"/>
      <c r="AS113" s="892"/>
      <c r="AT113" s="893"/>
      <c r="AU113" s="907"/>
      <c r="AV113" s="908"/>
      <c r="AW113" s="908"/>
      <c r="AX113" s="908"/>
      <c r="AY113" s="908"/>
      <c r="AZ113" s="790" t="s">
        <v>392</v>
      </c>
      <c r="BA113" s="727"/>
      <c r="BB113" s="727"/>
      <c r="BC113" s="727"/>
      <c r="BD113" s="727"/>
      <c r="BE113" s="727"/>
      <c r="BF113" s="727"/>
      <c r="BG113" s="727"/>
      <c r="BH113" s="727"/>
      <c r="BI113" s="727"/>
      <c r="BJ113" s="727"/>
      <c r="BK113" s="727"/>
      <c r="BL113" s="727"/>
      <c r="BM113" s="727"/>
      <c r="BN113" s="727"/>
      <c r="BO113" s="727"/>
      <c r="BP113" s="728"/>
      <c r="BQ113" s="791">
        <v>630728</v>
      </c>
      <c r="BR113" s="792"/>
      <c r="BS113" s="792"/>
      <c r="BT113" s="792"/>
      <c r="BU113" s="792"/>
      <c r="BV113" s="792">
        <v>517875</v>
      </c>
      <c r="BW113" s="792"/>
      <c r="BX113" s="792"/>
      <c r="BY113" s="792"/>
      <c r="BZ113" s="792"/>
      <c r="CA113" s="792">
        <v>467119</v>
      </c>
      <c r="CB113" s="792"/>
      <c r="CC113" s="792"/>
      <c r="CD113" s="792"/>
      <c r="CE113" s="792"/>
      <c r="CF113" s="847">
        <v>6.9</v>
      </c>
      <c r="CG113" s="848"/>
      <c r="CH113" s="848"/>
      <c r="CI113" s="848"/>
      <c r="CJ113" s="848"/>
      <c r="CK113" s="902"/>
      <c r="CL113" s="860"/>
      <c r="CM113" s="790" t="s">
        <v>393</v>
      </c>
      <c r="CN113" s="727"/>
      <c r="CO113" s="727"/>
      <c r="CP113" s="727"/>
      <c r="CQ113" s="727"/>
      <c r="CR113" s="727"/>
      <c r="CS113" s="727"/>
      <c r="CT113" s="727"/>
      <c r="CU113" s="727"/>
      <c r="CV113" s="727"/>
      <c r="CW113" s="727"/>
      <c r="CX113" s="727"/>
      <c r="CY113" s="727"/>
      <c r="CZ113" s="727"/>
      <c r="DA113" s="727"/>
      <c r="DB113" s="727"/>
      <c r="DC113" s="727"/>
      <c r="DD113" s="727"/>
      <c r="DE113" s="727"/>
      <c r="DF113" s="728"/>
      <c r="DG113" s="754">
        <v>188959</v>
      </c>
      <c r="DH113" s="755"/>
      <c r="DI113" s="755"/>
      <c r="DJ113" s="755"/>
      <c r="DK113" s="756"/>
      <c r="DL113" s="757">
        <v>176711</v>
      </c>
      <c r="DM113" s="755"/>
      <c r="DN113" s="755"/>
      <c r="DO113" s="755"/>
      <c r="DP113" s="756"/>
      <c r="DQ113" s="757">
        <v>164350</v>
      </c>
      <c r="DR113" s="755"/>
      <c r="DS113" s="755"/>
      <c r="DT113" s="755"/>
      <c r="DU113" s="756"/>
      <c r="DV113" s="796">
        <v>2.4</v>
      </c>
      <c r="DW113" s="797"/>
      <c r="DX113" s="797"/>
      <c r="DY113" s="797"/>
      <c r="DZ113" s="798"/>
    </row>
    <row r="114" spans="1:130" s="89" customFormat="1" ht="26.25" customHeight="1" x14ac:dyDescent="0.15">
      <c r="A114" s="896"/>
      <c r="B114" s="897"/>
      <c r="C114" s="727" t="s">
        <v>394</v>
      </c>
      <c r="D114" s="727"/>
      <c r="E114" s="727"/>
      <c r="F114" s="727"/>
      <c r="G114" s="727"/>
      <c r="H114" s="727"/>
      <c r="I114" s="727"/>
      <c r="J114" s="727"/>
      <c r="K114" s="727"/>
      <c r="L114" s="727"/>
      <c r="M114" s="727"/>
      <c r="N114" s="727"/>
      <c r="O114" s="727"/>
      <c r="P114" s="727"/>
      <c r="Q114" s="727"/>
      <c r="R114" s="727"/>
      <c r="S114" s="727"/>
      <c r="T114" s="727"/>
      <c r="U114" s="727"/>
      <c r="V114" s="727"/>
      <c r="W114" s="727"/>
      <c r="X114" s="727"/>
      <c r="Y114" s="727"/>
      <c r="Z114" s="728"/>
      <c r="AA114" s="754">
        <v>99926</v>
      </c>
      <c r="AB114" s="755"/>
      <c r="AC114" s="755"/>
      <c r="AD114" s="755"/>
      <c r="AE114" s="756"/>
      <c r="AF114" s="757">
        <v>118119</v>
      </c>
      <c r="AG114" s="755"/>
      <c r="AH114" s="755"/>
      <c r="AI114" s="755"/>
      <c r="AJ114" s="756"/>
      <c r="AK114" s="757">
        <v>112510</v>
      </c>
      <c r="AL114" s="755"/>
      <c r="AM114" s="755"/>
      <c r="AN114" s="755"/>
      <c r="AO114" s="756"/>
      <c r="AP114" s="796">
        <v>1.7</v>
      </c>
      <c r="AQ114" s="797"/>
      <c r="AR114" s="797"/>
      <c r="AS114" s="797"/>
      <c r="AT114" s="798"/>
      <c r="AU114" s="907"/>
      <c r="AV114" s="908"/>
      <c r="AW114" s="908"/>
      <c r="AX114" s="908"/>
      <c r="AY114" s="908"/>
      <c r="AZ114" s="790" t="s">
        <v>395</v>
      </c>
      <c r="BA114" s="727"/>
      <c r="BB114" s="727"/>
      <c r="BC114" s="727"/>
      <c r="BD114" s="727"/>
      <c r="BE114" s="727"/>
      <c r="BF114" s="727"/>
      <c r="BG114" s="727"/>
      <c r="BH114" s="727"/>
      <c r="BI114" s="727"/>
      <c r="BJ114" s="727"/>
      <c r="BK114" s="727"/>
      <c r="BL114" s="727"/>
      <c r="BM114" s="727"/>
      <c r="BN114" s="727"/>
      <c r="BO114" s="727"/>
      <c r="BP114" s="728"/>
      <c r="BQ114" s="791">
        <v>916534</v>
      </c>
      <c r="BR114" s="792"/>
      <c r="BS114" s="792"/>
      <c r="BT114" s="792"/>
      <c r="BU114" s="792"/>
      <c r="BV114" s="792">
        <v>976616</v>
      </c>
      <c r="BW114" s="792"/>
      <c r="BX114" s="792"/>
      <c r="BY114" s="792"/>
      <c r="BZ114" s="792"/>
      <c r="CA114" s="792">
        <v>942189</v>
      </c>
      <c r="CB114" s="792"/>
      <c r="CC114" s="792"/>
      <c r="CD114" s="792"/>
      <c r="CE114" s="792"/>
      <c r="CF114" s="847">
        <v>14</v>
      </c>
      <c r="CG114" s="848"/>
      <c r="CH114" s="848"/>
      <c r="CI114" s="848"/>
      <c r="CJ114" s="848"/>
      <c r="CK114" s="902"/>
      <c r="CL114" s="860"/>
      <c r="CM114" s="790" t="s">
        <v>396</v>
      </c>
      <c r="CN114" s="727"/>
      <c r="CO114" s="727"/>
      <c r="CP114" s="727"/>
      <c r="CQ114" s="727"/>
      <c r="CR114" s="727"/>
      <c r="CS114" s="727"/>
      <c r="CT114" s="727"/>
      <c r="CU114" s="727"/>
      <c r="CV114" s="727"/>
      <c r="CW114" s="727"/>
      <c r="CX114" s="727"/>
      <c r="CY114" s="727"/>
      <c r="CZ114" s="727"/>
      <c r="DA114" s="727"/>
      <c r="DB114" s="727"/>
      <c r="DC114" s="727"/>
      <c r="DD114" s="727"/>
      <c r="DE114" s="727"/>
      <c r="DF114" s="728"/>
      <c r="DG114" s="754" t="s">
        <v>62</v>
      </c>
      <c r="DH114" s="755"/>
      <c r="DI114" s="755"/>
      <c r="DJ114" s="755"/>
      <c r="DK114" s="756"/>
      <c r="DL114" s="757" t="s">
        <v>62</v>
      </c>
      <c r="DM114" s="755"/>
      <c r="DN114" s="755"/>
      <c r="DO114" s="755"/>
      <c r="DP114" s="756"/>
      <c r="DQ114" s="757" t="s">
        <v>62</v>
      </c>
      <c r="DR114" s="755"/>
      <c r="DS114" s="755"/>
      <c r="DT114" s="755"/>
      <c r="DU114" s="756"/>
      <c r="DV114" s="796" t="s">
        <v>62</v>
      </c>
      <c r="DW114" s="797"/>
      <c r="DX114" s="797"/>
      <c r="DY114" s="797"/>
      <c r="DZ114" s="798"/>
    </row>
    <row r="115" spans="1:130" s="89" customFormat="1" ht="26.25" customHeight="1" x14ac:dyDescent="0.15">
      <c r="A115" s="896"/>
      <c r="B115" s="897"/>
      <c r="C115" s="727" t="s">
        <v>397</v>
      </c>
      <c r="D115" s="727"/>
      <c r="E115" s="727"/>
      <c r="F115" s="727"/>
      <c r="G115" s="727"/>
      <c r="H115" s="727"/>
      <c r="I115" s="727"/>
      <c r="J115" s="727"/>
      <c r="K115" s="727"/>
      <c r="L115" s="727"/>
      <c r="M115" s="727"/>
      <c r="N115" s="727"/>
      <c r="O115" s="727"/>
      <c r="P115" s="727"/>
      <c r="Q115" s="727"/>
      <c r="R115" s="727"/>
      <c r="S115" s="727"/>
      <c r="T115" s="727"/>
      <c r="U115" s="727"/>
      <c r="V115" s="727"/>
      <c r="W115" s="727"/>
      <c r="X115" s="727"/>
      <c r="Y115" s="727"/>
      <c r="Z115" s="728"/>
      <c r="AA115" s="887">
        <v>25</v>
      </c>
      <c r="AB115" s="888"/>
      <c r="AC115" s="888"/>
      <c r="AD115" s="888"/>
      <c r="AE115" s="889"/>
      <c r="AF115" s="890">
        <v>17</v>
      </c>
      <c r="AG115" s="888"/>
      <c r="AH115" s="888"/>
      <c r="AI115" s="888"/>
      <c r="AJ115" s="889"/>
      <c r="AK115" s="890">
        <v>11</v>
      </c>
      <c r="AL115" s="888"/>
      <c r="AM115" s="888"/>
      <c r="AN115" s="888"/>
      <c r="AO115" s="889"/>
      <c r="AP115" s="891">
        <v>0</v>
      </c>
      <c r="AQ115" s="892"/>
      <c r="AR115" s="892"/>
      <c r="AS115" s="892"/>
      <c r="AT115" s="893"/>
      <c r="AU115" s="907"/>
      <c r="AV115" s="908"/>
      <c r="AW115" s="908"/>
      <c r="AX115" s="908"/>
      <c r="AY115" s="908"/>
      <c r="AZ115" s="790" t="s">
        <v>398</v>
      </c>
      <c r="BA115" s="727"/>
      <c r="BB115" s="727"/>
      <c r="BC115" s="727"/>
      <c r="BD115" s="727"/>
      <c r="BE115" s="727"/>
      <c r="BF115" s="727"/>
      <c r="BG115" s="727"/>
      <c r="BH115" s="727"/>
      <c r="BI115" s="727"/>
      <c r="BJ115" s="727"/>
      <c r="BK115" s="727"/>
      <c r="BL115" s="727"/>
      <c r="BM115" s="727"/>
      <c r="BN115" s="727"/>
      <c r="BO115" s="727"/>
      <c r="BP115" s="728"/>
      <c r="BQ115" s="791" t="s">
        <v>62</v>
      </c>
      <c r="BR115" s="792"/>
      <c r="BS115" s="792"/>
      <c r="BT115" s="792"/>
      <c r="BU115" s="792"/>
      <c r="BV115" s="792" t="s">
        <v>62</v>
      </c>
      <c r="BW115" s="792"/>
      <c r="BX115" s="792"/>
      <c r="BY115" s="792"/>
      <c r="BZ115" s="792"/>
      <c r="CA115" s="792" t="s">
        <v>62</v>
      </c>
      <c r="CB115" s="792"/>
      <c r="CC115" s="792"/>
      <c r="CD115" s="792"/>
      <c r="CE115" s="792"/>
      <c r="CF115" s="847" t="s">
        <v>62</v>
      </c>
      <c r="CG115" s="848"/>
      <c r="CH115" s="848"/>
      <c r="CI115" s="848"/>
      <c r="CJ115" s="848"/>
      <c r="CK115" s="902"/>
      <c r="CL115" s="860"/>
      <c r="CM115" s="790" t="s">
        <v>399</v>
      </c>
      <c r="CN115" s="727"/>
      <c r="CO115" s="727"/>
      <c r="CP115" s="727"/>
      <c r="CQ115" s="727"/>
      <c r="CR115" s="727"/>
      <c r="CS115" s="727"/>
      <c r="CT115" s="727"/>
      <c r="CU115" s="727"/>
      <c r="CV115" s="727"/>
      <c r="CW115" s="727"/>
      <c r="CX115" s="727"/>
      <c r="CY115" s="727"/>
      <c r="CZ115" s="727"/>
      <c r="DA115" s="727"/>
      <c r="DB115" s="727"/>
      <c r="DC115" s="727"/>
      <c r="DD115" s="727"/>
      <c r="DE115" s="727"/>
      <c r="DF115" s="728"/>
      <c r="DG115" s="754" t="s">
        <v>62</v>
      </c>
      <c r="DH115" s="755"/>
      <c r="DI115" s="755"/>
      <c r="DJ115" s="755"/>
      <c r="DK115" s="756"/>
      <c r="DL115" s="757" t="s">
        <v>62</v>
      </c>
      <c r="DM115" s="755"/>
      <c r="DN115" s="755"/>
      <c r="DO115" s="755"/>
      <c r="DP115" s="756"/>
      <c r="DQ115" s="757" t="s">
        <v>62</v>
      </c>
      <c r="DR115" s="755"/>
      <c r="DS115" s="755"/>
      <c r="DT115" s="755"/>
      <c r="DU115" s="756"/>
      <c r="DV115" s="796" t="s">
        <v>62</v>
      </c>
      <c r="DW115" s="797"/>
      <c r="DX115" s="797"/>
      <c r="DY115" s="797"/>
      <c r="DZ115" s="798"/>
    </row>
    <row r="116" spans="1:130" s="89" customFormat="1" ht="26.25" customHeight="1" x14ac:dyDescent="0.15">
      <c r="A116" s="898"/>
      <c r="B116" s="899"/>
      <c r="C116" s="794" t="s">
        <v>400</v>
      </c>
      <c r="D116" s="794"/>
      <c r="E116" s="794"/>
      <c r="F116" s="794"/>
      <c r="G116" s="794"/>
      <c r="H116" s="794"/>
      <c r="I116" s="794"/>
      <c r="J116" s="794"/>
      <c r="K116" s="794"/>
      <c r="L116" s="794"/>
      <c r="M116" s="794"/>
      <c r="N116" s="794"/>
      <c r="O116" s="794"/>
      <c r="P116" s="794"/>
      <c r="Q116" s="794"/>
      <c r="R116" s="794"/>
      <c r="S116" s="794"/>
      <c r="T116" s="794"/>
      <c r="U116" s="794"/>
      <c r="V116" s="794"/>
      <c r="W116" s="794"/>
      <c r="X116" s="794"/>
      <c r="Y116" s="794"/>
      <c r="Z116" s="795"/>
      <c r="AA116" s="754">
        <v>49</v>
      </c>
      <c r="AB116" s="755"/>
      <c r="AC116" s="755"/>
      <c r="AD116" s="755"/>
      <c r="AE116" s="756"/>
      <c r="AF116" s="757">
        <v>49</v>
      </c>
      <c r="AG116" s="755"/>
      <c r="AH116" s="755"/>
      <c r="AI116" s="755"/>
      <c r="AJ116" s="756"/>
      <c r="AK116" s="757">
        <v>41</v>
      </c>
      <c r="AL116" s="755"/>
      <c r="AM116" s="755"/>
      <c r="AN116" s="755"/>
      <c r="AO116" s="756"/>
      <c r="AP116" s="796">
        <v>0</v>
      </c>
      <c r="AQ116" s="797"/>
      <c r="AR116" s="797"/>
      <c r="AS116" s="797"/>
      <c r="AT116" s="798"/>
      <c r="AU116" s="907"/>
      <c r="AV116" s="908"/>
      <c r="AW116" s="908"/>
      <c r="AX116" s="908"/>
      <c r="AY116" s="908"/>
      <c r="AZ116" s="884" t="s">
        <v>401</v>
      </c>
      <c r="BA116" s="885"/>
      <c r="BB116" s="885"/>
      <c r="BC116" s="885"/>
      <c r="BD116" s="885"/>
      <c r="BE116" s="885"/>
      <c r="BF116" s="885"/>
      <c r="BG116" s="885"/>
      <c r="BH116" s="885"/>
      <c r="BI116" s="885"/>
      <c r="BJ116" s="885"/>
      <c r="BK116" s="885"/>
      <c r="BL116" s="885"/>
      <c r="BM116" s="885"/>
      <c r="BN116" s="885"/>
      <c r="BO116" s="885"/>
      <c r="BP116" s="886"/>
      <c r="BQ116" s="791" t="s">
        <v>62</v>
      </c>
      <c r="BR116" s="792"/>
      <c r="BS116" s="792"/>
      <c r="BT116" s="792"/>
      <c r="BU116" s="792"/>
      <c r="BV116" s="792" t="s">
        <v>62</v>
      </c>
      <c r="BW116" s="792"/>
      <c r="BX116" s="792"/>
      <c r="BY116" s="792"/>
      <c r="BZ116" s="792"/>
      <c r="CA116" s="792" t="s">
        <v>62</v>
      </c>
      <c r="CB116" s="792"/>
      <c r="CC116" s="792"/>
      <c r="CD116" s="792"/>
      <c r="CE116" s="792"/>
      <c r="CF116" s="847" t="s">
        <v>62</v>
      </c>
      <c r="CG116" s="848"/>
      <c r="CH116" s="848"/>
      <c r="CI116" s="848"/>
      <c r="CJ116" s="848"/>
      <c r="CK116" s="902"/>
      <c r="CL116" s="860"/>
      <c r="CM116" s="790" t="s">
        <v>402</v>
      </c>
      <c r="CN116" s="727"/>
      <c r="CO116" s="727"/>
      <c r="CP116" s="727"/>
      <c r="CQ116" s="727"/>
      <c r="CR116" s="727"/>
      <c r="CS116" s="727"/>
      <c r="CT116" s="727"/>
      <c r="CU116" s="727"/>
      <c r="CV116" s="727"/>
      <c r="CW116" s="727"/>
      <c r="CX116" s="727"/>
      <c r="CY116" s="727"/>
      <c r="CZ116" s="727"/>
      <c r="DA116" s="727"/>
      <c r="DB116" s="727"/>
      <c r="DC116" s="727"/>
      <c r="DD116" s="727"/>
      <c r="DE116" s="727"/>
      <c r="DF116" s="728"/>
      <c r="DG116" s="754" t="s">
        <v>62</v>
      </c>
      <c r="DH116" s="755"/>
      <c r="DI116" s="755"/>
      <c r="DJ116" s="755"/>
      <c r="DK116" s="756"/>
      <c r="DL116" s="757" t="s">
        <v>62</v>
      </c>
      <c r="DM116" s="755"/>
      <c r="DN116" s="755"/>
      <c r="DO116" s="755"/>
      <c r="DP116" s="756"/>
      <c r="DQ116" s="757" t="s">
        <v>62</v>
      </c>
      <c r="DR116" s="755"/>
      <c r="DS116" s="755"/>
      <c r="DT116" s="755"/>
      <c r="DU116" s="756"/>
      <c r="DV116" s="796" t="s">
        <v>62</v>
      </c>
      <c r="DW116" s="797"/>
      <c r="DX116" s="797"/>
      <c r="DY116" s="797"/>
      <c r="DZ116" s="798"/>
    </row>
    <row r="117" spans="1:130" s="89" customFormat="1" ht="26.25" customHeight="1" x14ac:dyDescent="0.15">
      <c r="A117" s="870" t="s">
        <v>120</v>
      </c>
      <c r="B117" s="871"/>
      <c r="C117" s="871"/>
      <c r="D117" s="871"/>
      <c r="E117" s="871"/>
      <c r="F117" s="871"/>
      <c r="G117" s="871"/>
      <c r="H117" s="871"/>
      <c r="I117" s="871"/>
      <c r="J117" s="871"/>
      <c r="K117" s="871"/>
      <c r="L117" s="871"/>
      <c r="M117" s="871"/>
      <c r="N117" s="871"/>
      <c r="O117" s="871"/>
      <c r="P117" s="871"/>
      <c r="Q117" s="871"/>
      <c r="R117" s="871"/>
      <c r="S117" s="871"/>
      <c r="T117" s="871"/>
      <c r="U117" s="871"/>
      <c r="V117" s="871"/>
      <c r="W117" s="871"/>
      <c r="X117" s="871"/>
      <c r="Y117" s="829" t="s">
        <v>403</v>
      </c>
      <c r="Z117" s="872"/>
      <c r="AA117" s="877">
        <v>2233065</v>
      </c>
      <c r="AB117" s="878"/>
      <c r="AC117" s="878"/>
      <c r="AD117" s="878"/>
      <c r="AE117" s="879"/>
      <c r="AF117" s="880">
        <v>2238574</v>
      </c>
      <c r="AG117" s="878"/>
      <c r="AH117" s="878"/>
      <c r="AI117" s="878"/>
      <c r="AJ117" s="879"/>
      <c r="AK117" s="880">
        <v>2187261</v>
      </c>
      <c r="AL117" s="878"/>
      <c r="AM117" s="878"/>
      <c r="AN117" s="878"/>
      <c r="AO117" s="879"/>
      <c r="AP117" s="881"/>
      <c r="AQ117" s="882"/>
      <c r="AR117" s="882"/>
      <c r="AS117" s="882"/>
      <c r="AT117" s="883"/>
      <c r="AU117" s="907"/>
      <c r="AV117" s="908"/>
      <c r="AW117" s="908"/>
      <c r="AX117" s="908"/>
      <c r="AY117" s="908"/>
      <c r="AZ117" s="835" t="s">
        <v>404</v>
      </c>
      <c r="BA117" s="836"/>
      <c r="BB117" s="836"/>
      <c r="BC117" s="836"/>
      <c r="BD117" s="836"/>
      <c r="BE117" s="836"/>
      <c r="BF117" s="836"/>
      <c r="BG117" s="836"/>
      <c r="BH117" s="836"/>
      <c r="BI117" s="836"/>
      <c r="BJ117" s="836"/>
      <c r="BK117" s="836"/>
      <c r="BL117" s="836"/>
      <c r="BM117" s="836"/>
      <c r="BN117" s="836"/>
      <c r="BO117" s="836"/>
      <c r="BP117" s="837"/>
      <c r="BQ117" s="791" t="s">
        <v>62</v>
      </c>
      <c r="BR117" s="792"/>
      <c r="BS117" s="792"/>
      <c r="BT117" s="792"/>
      <c r="BU117" s="792"/>
      <c r="BV117" s="792" t="s">
        <v>62</v>
      </c>
      <c r="BW117" s="792"/>
      <c r="BX117" s="792"/>
      <c r="BY117" s="792"/>
      <c r="BZ117" s="792"/>
      <c r="CA117" s="792" t="s">
        <v>62</v>
      </c>
      <c r="CB117" s="792"/>
      <c r="CC117" s="792"/>
      <c r="CD117" s="792"/>
      <c r="CE117" s="792"/>
      <c r="CF117" s="847" t="s">
        <v>62</v>
      </c>
      <c r="CG117" s="848"/>
      <c r="CH117" s="848"/>
      <c r="CI117" s="848"/>
      <c r="CJ117" s="848"/>
      <c r="CK117" s="902"/>
      <c r="CL117" s="860"/>
      <c r="CM117" s="790" t="s">
        <v>405</v>
      </c>
      <c r="CN117" s="727"/>
      <c r="CO117" s="727"/>
      <c r="CP117" s="727"/>
      <c r="CQ117" s="727"/>
      <c r="CR117" s="727"/>
      <c r="CS117" s="727"/>
      <c r="CT117" s="727"/>
      <c r="CU117" s="727"/>
      <c r="CV117" s="727"/>
      <c r="CW117" s="727"/>
      <c r="CX117" s="727"/>
      <c r="CY117" s="727"/>
      <c r="CZ117" s="727"/>
      <c r="DA117" s="727"/>
      <c r="DB117" s="727"/>
      <c r="DC117" s="727"/>
      <c r="DD117" s="727"/>
      <c r="DE117" s="727"/>
      <c r="DF117" s="728"/>
      <c r="DG117" s="754" t="s">
        <v>62</v>
      </c>
      <c r="DH117" s="755"/>
      <c r="DI117" s="755"/>
      <c r="DJ117" s="755"/>
      <c r="DK117" s="756"/>
      <c r="DL117" s="757" t="s">
        <v>62</v>
      </c>
      <c r="DM117" s="755"/>
      <c r="DN117" s="755"/>
      <c r="DO117" s="755"/>
      <c r="DP117" s="756"/>
      <c r="DQ117" s="757" t="s">
        <v>62</v>
      </c>
      <c r="DR117" s="755"/>
      <c r="DS117" s="755"/>
      <c r="DT117" s="755"/>
      <c r="DU117" s="756"/>
      <c r="DV117" s="796" t="s">
        <v>62</v>
      </c>
      <c r="DW117" s="797"/>
      <c r="DX117" s="797"/>
      <c r="DY117" s="797"/>
      <c r="DZ117" s="798"/>
    </row>
    <row r="118" spans="1:130" s="89" customFormat="1" ht="26.25" customHeight="1" x14ac:dyDescent="0.15">
      <c r="A118" s="870" t="s">
        <v>378</v>
      </c>
      <c r="B118" s="871"/>
      <c r="C118" s="871"/>
      <c r="D118" s="871"/>
      <c r="E118" s="871"/>
      <c r="F118" s="871"/>
      <c r="G118" s="871"/>
      <c r="H118" s="871"/>
      <c r="I118" s="871"/>
      <c r="J118" s="871"/>
      <c r="K118" s="871"/>
      <c r="L118" s="871"/>
      <c r="M118" s="871"/>
      <c r="N118" s="871"/>
      <c r="O118" s="871"/>
      <c r="P118" s="871"/>
      <c r="Q118" s="871"/>
      <c r="R118" s="871"/>
      <c r="S118" s="871"/>
      <c r="T118" s="871"/>
      <c r="U118" s="871"/>
      <c r="V118" s="871"/>
      <c r="W118" s="871"/>
      <c r="X118" s="871"/>
      <c r="Y118" s="871"/>
      <c r="Z118" s="872"/>
      <c r="AA118" s="873" t="s">
        <v>375</v>
      </c>
      <c r="AB118" s="871"/>
      <c r="AC118" s="871"/>
      <c r="AD118" s="871"/>
      <c r="AE118" s="872"/>
      <c r="AF118" s="873" t="s">
        <v>376</v>
      </c>
      <c r="AG118" s="871"/>
      <c r="AH118" s="871"/>
      <c r="AI118" s="871"/>
      <c r="AJ118" s="872"/>
      <c r="AK118" s="873" t="s">
        <v>239</v>
      </c>
      <c r="AL118" s="871"/>
      <c r="AM118" s="871"/>
      <c r="AN118" s="871"/>
      <c r="AO118" s="872"/>
      <c r="AP118" s="874" t="s">
        <v>377</v>
      </c>
      <c r="AQ118" s="875"/>
      <c r="AR118" s="875"/>
      <c r="AS118" s="875"/>
      <c r="AT118" s="876"/>
      <c r="AU118" s="907"/>
      <c r="AV118" s="908"/>
      <c r="AW118" s="908"/>
      <c r="AX118" s="908"/>
      <c r="AY118" s="908"/>
      <c r="AZ118" s="793" t="s">
        <v>406</v>
      </c>
      <c r="BA118" s="794"/>
      <c r="BB118" s="794"/>
      <c r="BC118" s="794"/>
      <c r="BD118" s="794"/>
      <c r="BE118" s="794"/>
      <c r="BF118" s="794"/>
      <c r="BG118" s="794"/>
      <c r="BH118" s="794"/>
      <c r="BI118" s="794"/>
      <c r="BJ118" s="794"/>
      <c r="BK118" s="794"/>
      <c r="BL118" s="794"/>
      <c r="BM118" s="794"/>
      <c r="BN118" s="794"/>
      <c r="BO118" s="794"/>
      <c r="BP118" s="795"/>
      <c r="BQ118" s="831" t="s">
        <v>62</v>
      </c>
      <c r="BR118" s="832"/>
      <c r="BS118" s="832"/>
      <c r="BT118" s="832"/>
      <c r="BU118" s="832"/>
      <c r="BV118" s="832" t="s">
        <v>62</v>
      </c>
      <c r="BW118" s="832"/>
      <c r="BX118" s="832"/>
      <c r="BY118" s="832"/>
      <c r="BZ118" s="832"/>
      <c r="CA118" s="832" t="s">
        <v>62</v>
      </c>
      <c r="CB118" s="832"/>
      <c r="CC118" s="832"/>
      <c r="CD118" s="832"/>
      <c r="CE118" s="832"/>
      <c r="CF118" s="847" t="s">
        <v>62</v>
      </c>
      <c r="CG118" s="848"/>
      <c r="CH118" s="848"/>
      <c r="CI118" s="848"/>
      <c r="CJ118" s="848"/>
      <c r="CK118" s="902"/>
      <c r="CL118" s="860"/>
      <c r="CM118" s="790" t="s">
        <v>407</v>
      </c>
      <c r="CN118" s="727"/>
      <c r="CO118" s="727"/>
      <c r="CP118" s="727"/>
      <c r="CQ118" s="727"/>
      <c r="CR118" s="727"/>
      <c r="CS118" s="727"/>
      <c r="CT118" s="727"/>
      <c r="CU118" s="727"/>
      <c r="CV118" s="727"/>
      <c r="CW118" s="727"/>
      <c r="CX118" s="727"/>
      <c r="CY118" s="727"/>
      <c r="CZ118" s="727"/>
      <c r="DA118" s="727"/>
      <c r="DB118" s="727"/>
      <c r="DC118" s="727"/>
      <c r="DD118" s="727"/>
      <c r="DE118" s="727"/>
      <c r="DF118" s="728"/>
      <c r="DG118" s="754" t="s">
        <v>62</v>
      </c>
      <c r="DH118" s="755"/>
      <c r="DI118" s="755"/>
      <c r="DJ118" s="755"/>
      <c r="DK118" s="756"/>
      <c r="DL118" s="757" t="s">
        <v>62</v>
      </c>
      <c r="DM118" s="755"/>
      <c r="DN118" s="755"/>
      <c r="DO118" s="755"/>
      <c r="DP118" s="756"/>
      <c r="DQ118" s="757" t="s">
        <v>62</v>
      </c>
      <c r="DR118" s="755"/>
      <c r="DS118" s="755"/>
      <c r="DT118" s="755"/>
      <c r="DU118" s="756"/>
      <c r="DV118" s="796" t="s">
        <v>62</v>
      </c>
      <c r="DW118" s="797"/>
      <c r="DX118" s="797"/>
      <c r="DY118" s="797"/>
      <c r="DZ118" s="798"/>
    </row>
    <row r="119" spans="1:130" s="89" customFormat="1" ht="26.25" customHeight="1" x14ac:dyDescent="0.15">
      <c r="A119" s="857" t="s">
        <v>382</v>
      </c>
      <c r="B119" s="858"/>
      <c r="C119" s="815" t="s">
        <v>383</v>
      </c>
      <c r="D119" s="783"/>
      <c r="E119" s="783"/>
      <c r="F119" s="783"/>
      <c r="G119" s="783"/>
      <c r="H119" s="783"/>
      <c r="I119" s="783"/>
      <c r="J119" s="783"/>
      <c r="K119" s="783"/>
      <c r="L119" s="783"/>
      <c r="M119" s="783"/>
      <c r="N119" s="783"/>
      <c r="O119" s="783"/>
      <c r="P119" s="783"/>
      <c r="Q119" s="783"/>
      <c r="R119" s="783"/>
      <c r="S119" s="783"/>
      <c r="T119" s="783"/>
      <c r="U119" s="783"/>
      <c r="V119" s="783"/>
      <c r="W119" s="783"/>
      <c r="X119" s="783"/>
      <c r="Y119" s="783"/>
      <c r="Z119" s="784"/>
      <c r="AA119" s="863" t="s">
        <v>62</v>
      </c>
      <c r="AB119" s="864"/>
      <c r="AC119" s="864"/>
      <c r="AD119" s="864"/>
      <c r="AE119" s="865"/>
      <c r="AF119" s="866" t="s">
        <v>62</v>
      </c>
      <c r="AG119" s="864"/>
      <c r="AH119" s="864"/>
      <c r="AI119" s="864"/>
      <c r="AJ119" s="865"/>
      <c r="AK119" s="866" t="s">
        <v>62</v>
      </c>
      <c r="AL119" s="864"/>
      <c r="AM119" s="864"/>
      <c r="AN119" s="864"/>
      <c r="AO119" s="865"/>
      <c r="AP119" s="867" t="s">
        <v>62</v>
      </c>
      <c r="AQ119" s="868"/>
      <c r="AR119" s="868"/>
      <c r="AS119" s="868"/>
      <c r="AT119" s="869"/>
      <c r="AU119" s="909"/>
      <c r="AV119" s="910"/>
      <c r="AW119" s="910"/>
      <c r="AX119" s="910"/>
      <c r="AY119" s="910"/>
      <c r="AZ119" s="112" t="s">
        <v>120</v>
      </c>
      <c r="BA119" s="112"/>
      <c r="BB119" s="112"/>
      <c r="BC119" s="112"/>
      <c r="BD119" s="112"/>
      <c r="BE119" s="112"/>
      <c r="BF119" s="112"/>
      <c r="BG119" s="112"/>
      <c r="BH119" s="112"/>
      <c r="BI119" s="112"/>
      <c r="BJ119" s="112"/>
      <c r="BK119" s="112"/>
      <c r="BL119" s="112"/>
      <c r="BM119" s="112"/>
      <c r="BN119" s="112"/>
      <c r="BO119" s="829" t="s">
        <v>408</v>
      </c>
      <c r="BP119" s="830"/>
      <c r="BQ119" s="831">
        <v>23013298</v>
      </c>
      <c r="BR119" s="832"/>
      <c r="BS119" s="832"/>
      <c r="BT119" s="832"/>
      <c r="BU119" s="832"/>
      <c r="BV119" s="832">
        <v>21258929</v>
      </c>
      <c r="BW119" s="832"/>
      <c r="BX119" s="832"/>
      <c r="BY119" s="832"/>
      <c r="BZ119" s="832"/>
      <c r="CA119" s="832">
        <v>19871746</v>
      </c>
      <c r="CB119" s="832"/>
      <c r="CC119" s="832"/>
      <c r="CD119" s="832"/>
      <c r="CE119" s="832"/>
      <c r="CF119" s="723"/>
      <c r="CG119" s="724"/>
      <c r="CH119" s="724"/>
      <c r="CI119" s="724"/>
      <c r="CJ119" s="828"/>
      <c r="CK119" s="903"/>
      <c r="CL119" s="862"/>
      <c r="CM119" s="793" t="s">
        <v>409</v>
      </c>
      <c r="CN119" s="794"/>
      <c r="CO119" s="794"/>
      <c r="CP119" s="794"/>
      <c r="CQ119" s="794"/>
      <c r="CR119" s="794"/>
      <c r="CS119" s="794"/>
      <c r="CT119" s="794"/>
      <c r="CU119" s="794"/>
      <c r="CV119" s="794"/>
      <c r="CW119" s="794"/>
      <c r="CX119" s="794"/>
      <c r="CY119" s="794"/>
      <c r="CZ119" s="794"/>
      <c r="DA119" s="794"/>
      <c r="DB119" s="794"/>
      <c r="DC119" s="794"/>
      <c r="DD119" s="794"/>
      <c r="DE119" s="794"/>
      <c r="DF119" s="795"/>
      <c r="DG119" s="738" t="s">
        <v>62</v>
      </c>
      <c r="DH119" s="739"/>
      <c r="DI119" s="739"/>
      <c r="DJ119" s="739"/>
      <c r="DK119" s="740"/>
      <c r="DL119" s="741" t="s">
        <v>62</v>
      </c>
      <c r="DM119" s="739"/>
      <c r="DN119" s="739"/>
      <c r="DO119" s="739"/>
      <c r="DP119" s="740"/>
      <c r="DQ119" s="741" t="s">
        <v>62</v>
      </c>
      <c r="DR119" s="739"/>
      <c r="DS119" s="739"/>
      <c r="DT119" s="739"/>
      <c r="DU119" s="740"/>
      <c r="DV119" s="803" t="s">
        <v>62</v>
      </c>
      <c r="DW119" s="804"/>
      <c r="DX119" s="804"/>
      <c r="DY119" s="804"/>
      <c r="DZ119" s="805"/>
    </row>
    <row r="120" spans="1:130" s="89" customFormat="1" ht="26.25" customHeight="1" x14ac:dyDescent="0.15">
      <c r="A120" s="859"/>
      <c r="B120" s="860"/>
      <c r="C120" s="790" t="s">
        <v>386</v>
      </c>
      <c r="D120" s="727"/>
      <c r="E120" s="727"/>
      <c r="F120" s="727"/>
      <c r="G120" s="727"/>
      <c r="H120" s="727"/>
      <c r="I120" s="727"/>
      <c r="J120" s="727"/>
      <c r="K120" s="727"/>
      <c r="L120" s="727"/>
      <c r="M120" s="727"/>
      <c r="N120" s="727"/>
      <c r="O120" s="727"/>
      <c r="P120" s="727"/>
      <c r="Q120" s="727"/>
      <c r="R120" s="727"/>
      <c r="S120" s="727"/>
      <c r="T120" s="727"/>
      <c r="U120" s="727"/>
      <c r="V120" s="727"/>
      <c r="W120" s="727"/>
      <c r="X120" s="727"/>
      <c r="Y120" s="727"/>
      <c r="Z120" s="728"/>
      <c r="AA120" s="754" t="s">
        <v>62</v>
      </c>
      <c r="AB120" s="755"/>
      <c r="AC120" s="755"/>
      <c r="AD120" s="755"/>
      <c r="AE120" s="756"/>
      <c r="AF120" s="757" t="s">
        <v>62</v>
      </c>
      <c r="AG120" s="755"/>
      <c r="AH120" s="755"/>
      <c r="AI120" s="755"/>
      <c r="AJ120" s="756"/>
      <c r="AK120" s="757" t="s">
        <v>62</v>
      </c>
      <c r="AL120" s="755"/>
      <c r="AM120" s="755"/>
      <c r="AN120" s="755"/>
      <c r="AO120" s="756"/>
      <c r="AP120" s="796" t="s">
        <v>62</v>
      </c>
      <c r="AQ120" s="797"/>
      <c r="AR120" s="797"/>
      <c r="AS120" s="797"/>
      <c r="AT120" s="798"/>
      <c r="AU120" s="849" t="s">
        <v>410</v>
      </c>
      <c r="AV120" s="850"/>
      <c r="AW120" s="850"/>
      <c r="AX120" s="850"/>
      <c r="AY120" s="851"/>
      <c r="AZ120" s="815" t="s">
        <v>411</v>
      </c>
      <c r="BA120" s="783"/>
      <c r="BB120" s="783"/>
      <c r="BC120" s="783"/>
      <c r="BD120" s="783"/>
      <c r="BE120" s="783"/>
      <c r="BF120" s="783"/>
      <c r="BG120" s="783"/>
      <c r="BH120" s="783"/>
      <c r="BI120" s="783"/>
      <c r="BJ120" s="783"/>
      <c r="BK120" s="783"/>
      <c r="BL120" s="783"/>
      <c r="BM120" s="783"/>
      <c r="BN120" s="783"/>
      <c r="BO120" s="783"/>
      <c r="BP120" s="784"/>
      <c r="BQ120" s="816">
        <v>4864732</v>
      </c>
      <c r="BR120" s="800"/>
      <c r="BS120" s="800"/>
      <c r="BT120" s="800"/>
      <c r="BU120" s="800"/>
      <c r="BV120" s="800">
        <v>5207665</v>
      </c>
      <c r="BW120" s="800"/>
      <c r="BX120" s="800"/>
      <c r="BY120" s="800"/>
      <c r="BZ120" s="800"/>
      <c r="CA120" s="800">
        <v>5234273</v>
      </c>
      <c r="CB120" s="800"/>
      <c r="CC120" s="800"/>
      <c r="CD120" s="800"/>
      <c r="CE120" s="800"/>
      <c r="CF120" s="838">
        <v>77.7</v>
      </c>
      <c r="CG120" s="839"/>
      <c r="CH120" s="839"/>
      <c r="CI120" s="839"/>
      <c r="CJ120" s="839"/>
      <c r="CK120" s="840" t="s">
        <v>412</v>
      </c>
      <c r="CL120" s="807"/>
      <c r="CM120" s="807"/>
      <c r="CN120" s="807"/>
      <c r="CO120" s="808"/>
      <c r="CP120" s="844" t="s">
        <v>340</v>
      </c>
      <c r="CQ120" s="845"/>
      <c r="CR120" s="845"/>
      <c r="CS120" s="845"/>
      <c r="CT120" s="845"/>
      <c r="CU120" s="845"/>
      <c r="CV120" s="845"/>
      <c r="CW120" s="845"/>
      <c r="CX120" s="845"/>
      <c r="CY120" s="845"/>
      <c r="CZ120" s="845"/>
      <c r="DA120" s="845"/>
      <c r="DB120" s="845"/>
      <c r="DC120" s="845"/>
      <c r="DD120" s="845"/>
      <c r="DE120" s="845"/>
      <c r="DF120" s="846"/>
      <c r="DG120" s="816">
        <v>6846755</v>
      </c>
      <c r="DH120" s="800"/>
      <c r="DI120" s="800"/>
      <c r="DJ120" s="800"/>
      <c r="DK120" s="800"/>
      <c r="DL120" s="800">
        <v>6345054</v>
      </c>
      <c r="DM120" s="800"/>
      <c r="DN120" s="800"/>
      <c r="DO120" s="800"/>
      <c r="DP120" s="800"/>
      <c r="DQ120" s="800">
        <v>5867458</v>
      </c>
      <c r="DR120" s="800"/>
      <c r="DS120" s="800"/>
      <c r="DT120" s="800"/>
      <c r="DU120" s="800"/>
      <c r="DV120" s="801">
        <v>87.1</v>
      </c>
      <c r="DW120" s="801"/>
      <c r="DX120" s="801"/>
      <c r="DY120" s="801"/>
      <c r="DZ120" s="802"/>
    </row>
    <row r="121" spans="1:130" s="89" customFormat="1" ht="26.25" customHeight="1" x14ac:dyDescent="0.15">
      <c r="A121" s="859"/>
      <c r="B121" s="860"/>
      <c r="C121" s="835" t="s">
        <v>413</v>
      </c>
      <c r="D121" s="836"/>
      <c r="E121" s="836"/>
      <c r="F121" s="836"/>
      <c r="G121" s="836"/>
      <c r="H121" s="836"/>
      <c r="I121" s="836"/>
      <c r="J121" s="836"/>
      <c r="K121" s="836"/>
      <c r="L121" s="836"/>
      <c r="M121" s="836"/>
      <c r="N121" s="836"/>
      <c r="O121" s="836"/>
      <c r="P121" s="836"/>
      <c r="Q121" s="836"/>
      <c r="R121" s="836"/>
      <c r="S121" s="836"/>
      <c r="T121" s="836"/>
      <c r="U121" s="836"/>
      <c r="V121" s="836"/>
      <c r="W121" s="836"/>
      <c r="X121" s="836"/>
      <c r="Y121" s="836"/>
      <c r="Z121" s="837"/>
      <c r="AA121" s="754" t="s">
        <v>62</v>
      </c>
      <c r="AB121" s="755"/>
      <c r="AC121" s="755"/>
      <c r="AD121" s="755"/>
      <c r="AE121" s="756"/>
      <c r="AF121" s="757" t="s">
        <v>62</v>
      </c>
      <c r="AG121" s="755"/>
      <c r="AH121" s="755"/>
      <c r="AI121" s="755"/>
      <c r="AJ121" s="756"/>
      <c r="AK121" s="757" t="s">
        <v>62</v>
      </c>
      <c r="AL121" s="755"/>
      <c r="AM121" s="755"/>
      <c r="AN121" s="755"/>
      <c r="AO121" s="756"/>
      <c r="AP121" s="796" t="s">
        <v>62</v>
      </c>
      <c r="AQ121" s="797"/>
      <c r="AR121" s="797"/>
      <c r="AS121" s="797"/>
      <c r="AT121" s="798"/>
      <c r="AU121" s="852"/>
      <c r="AV121" s="853"/>
      <c r="AW121" s="853"/>
      <c r="AX121" s="853"/>
      <c r="AY121" s="854"/>
      <c r="AZ121" s="790" t="s">
        <v>414</v>
      </c>
      <c r="BA121" s="727"/>
      <c r="BB121" s="727"/>
      <c r="BC121" s="727"/>
      <c r="BD121" s="727"/>
      <c r="BE121" s="727"/>
      <c r="BF121" s="727"/>
      <c r="BG121" s="727"/>
      <c r="BH121" s="727"/>
      <c r="BI121" s="727"/>
      <c r="BJ121" s="727"/>
      <c r="BK121" s="727"/>
      <c r="BL121" s="727"/>
      <c r="BM121" s="727"/>
      <c r="BN121" s="727"/>
      <c r="BO121" s="727"/>
      <c r="BP121" s="728"/>
      <c r="BQ121" s="791">
        <v>422277</v>
      </c>
      <c r="BR121" s="792"/>
      <c r="BS121" s="792"/>
      <c r="BT121" s="792"/>
      <c r="BU121" s="792"/>
      <c r="BV121" s="792">
        <v>414173</v>
      </c>
      <c r="BW121" s="792"/>
      <c r="BX121" s="792"/>
      <c r="BY121" s="792"/>
      <c r="BZ121" s="792"/>
      <c r="CA121" s="792">
        <v>462613</v>
      </c>
      <c r="CB121" s="792"/>
      <c r="CC121" s="792"/>
      <c r="CD121" s="792"/>
      <c r="CE121" s="792"/>
      <c r="CF121" s="847">
        <v>6.9</v>
      </c>
      <c r="CG121" s="848"/>
      <c r="CH121" s="848"/>
      <c r="CI121" s="848"/>
      <c r="CJ121" s="848"/>
      <c r="CK121" s="841"/>
      <c r="CL121" s="810"/>
      <c r="CM121" s="810"/>
      <c r="CN121" s="810"/>
      <c r="CO121" s="811"/>
      <c r="CP121" s="819" t="s">
        <v>338</v>
      </c>
      <c r="CQ121" s="820"/>
      <c r="CR121" s="820"/>
      <c r="CS121" s="820"/>
      <c r="CT121" s="820"/>
      <c r="CU121" s="820"/>
      <c r="CV121" s="820"/>
      <c r="CW121" s="820"/>
      <c r="CX121" s="820"/>
      <c r="CY121" s="820"/>
      <c r="CZ121" s="820"/>
      <c r="DA121" s="820"/>
      <c r="DB121" s="820"/>
      <c r="DC121" s="820"/>
      <c r="DD121" s="820"/>
      <c r="DE121" s="820"/>
      <c r="DF121" s="821"/>
      <c r="DG121" s="791">
        <v>1263973</v>
      </c>
      <c r="DH121" s="792"/>
      <c r="DI121" s="792"/>
      <c r="DJ121" s="792"/>
      <c r="DK121" s="792"/>
      <c r="DL121" s="792">
        <v>1117248</v>
      </c>
      <c r="DM121" s="792"/>
      <c r="DN121" s="792"/>
      <c r="DO121" s="792"/>
      <c r="DP121" s="792"/>
      <c r="DQ121" s="792">
        <v>982922</v>
      </c>
      <c r="DR121" s="792"/>
      <c r="DS121" s="792"/>
      <c r="DT121" s="792"/>
      <c r="DU121" s="792"/>
      <c r="DV121" s="769">
        <v>14.6</v>
      </c>
      <c r="DW121" s="769"/>
      <c r="DX121" s="769"/>
      <c r="DY121" s="769"/>
      <c r="DZ121" s="770"/>
    </row>
    <row r="122" spans="1:130" s="89" customFormat="1" ht="26.25" customHeight="1" x14ac:dyDescent="0.15">
      <c r="A122" s="859"/>
      <c r="B122" s="860"/>
      <c r="C122" s="790" t="s">
        <v>396</v>
      </c>
      <c r="D122" s="727"/>
      <c r="E122" s="727"/>
      <c r="F122" s="727"/>
      <c r="G122" s="727"/>
      <c r="H122" s="727"/>
      <c r="I122" s="727"/>
      <c r="J122" s="727"/>
      <c r="K122" s="727"/>
      <c r="L122" s="727"/>
      <c r="M122" s="727"/>
      <c r="N122" s="727"/>
      <c r="O122" s="727"/>
      <c r="P122" s="727"/>
      <c r="Q122" s="727"/>
      <c r="R122" s="727"/>
      <c r="S122" s="727"/>
      <c r="T122" s="727"/>
      <c r="U122" s="727"/>
      <c r="V122" s="727"/>
      <c r="W122" s="727"/>
      <c r="X122" s="727"/>
      <c r="Y122" s="727"/>
      <c r="Z122" s="728"/>
      <c r="AA122" s="754" t="s">
        <v>62</v>
      </c>
      <c r="AB122" s="755"/>
      <c r="AC122" s="755"/>
      <c r="AD122" s="755"/>
      <c r="AE122" s="756"/>
      <c r="AF122" s="757" t="s">
        <v>62</v>
      </c>
      <c r="AG122" s="755"/>
      <c r="AH122" s="755"/>
      <c r="AI122" s="755"/>
      <c r="AJ122" s="756"/>
      <c r="AK122" s="757" t="s">
        <v>62</v>
      </c>
      <c r="AL122" s="755"/>
      <c r="AM122" s="755"/>
      <c r="AN122" s="755"/>
      <c r="AO122" s="756"/>
      <c r="AP122" s="796" t="s">
        <v>62</v>
      </c>
      <c r="AQ122" s="797"/>
      <c r="AR122" s="797"/>
      <c r="AS122" s="797"/>
      <c r="AT122" s="798"/>
      <c r="AU122" s="852"/>
      <c r="AV122" s="853"/>
      <c r="AW122" s="853"/>
      <c r="AX122" s="853"/>
      <c r="AY122" s="854"/>
      <c r="AZ122" s="793" t="s">
        <v>415</v>
      </c>
      <c r="BA122" s="794"/>
      <c r="BB122" s="794"/>
      <c r="BC122" s="794"/>
      <c r="BD122" s="794"/>
      <c r="BE122" s="794"/>
      <c r="BF122" s="794"/>
      <c r="BG122" s="794"/>
      <c r="BH122" s="794"/>
      <c r="BI122" s="794"/>
      <c r="BJ122" s="794"/>
      <c r="BK122" s="794"/>
      <c r="BL122" s="794"/>
      <c r="BM122" s="794"/>
      <c r="BN122" s="794"/>
      <c r="BO122" s="794"/>
      <c r="BP122" s="795"/>
      <c r="BQ122" s="831">
        <v>14261860</v>
      </c>
      <c r="BR122" s="832"/>
      <c r="BS122" s="832"/>
      <c r="BT122" s="832"/>
      <c r="BU122" s="832"/>
      <c r="BV122" s="832">
        <v>13168998</v>
      </c>
      <c r="BW122" s="832"/>
      <c r="BX122" s="832"/>
      <c r="BY122" s="832"/>
      <c r="BZ122" s="832"/>
      <c r="CA122" s="832">
        <v>12074806</v>
      </c>
      <c r="CB122" s="832"/>
      <c r="CC122" s="832"/>
      <c r="CD122" s="832"/>
      <c r="CE122" s="832"/>
      <c r="CF122" s="833">
        <v>179.3</v>
      </c>
      <c r="CG122" s="834"/>
      <c r="CH122" s="834"/>
      <c r="CI122" s="834"/>
      <c r="CJ122" s="834"/>
      <c r="CK122" s="841"/>
      <c r="CL122" s="810"/>
      <c r="CM122" s="810"/>
      <c r="CN122" s="810"/>
      <c r="CO122" s="811"/>
      <c r="CP122" s="819" t="s">
        <v>341</v>
      </c>
      <c r="CQ122" s="820"/>
      <c r="CR122" s="820"/>
      <c r="CS122" s="820"/>
      <c r="CT122" s="820"/>
      <c r="CU122" s="820"/>
      <c r="CV122" s="820"/>
      <c r="CW122" s="820"/>
      <c r="CX122" s="820"/>
      <c r="CY122" s="820"/>
      <c r="CZ122" s="820"/>
      <c r="DA122" s="820"/>
      <c r="DB122" s="820"/>
      <c r="DC122" s="820"/>
      <c r="DD122" s="820"/>
      <c r="DE122" s="820"/>
      <c r="DF122" s="821"/>
      <c r="DG122" s="791" t="s">
        <v>62</v>
      </c>
      <c r="DH122" s="792"/>
      <c r="DI122" s="792"/>
      <c r="DJ122" s="792"/>
      <c r="DK122" s="792"/>
      <c r="DL122" s="792" t="s">
        <v>62</v>
      </c>
      <c r="DM122" s="792"/>
      <c r="DN122" s="792"/>
      <c r="DO122" s="792"/>
      <c r="DP122" s="792"/>
      <c r="DQ122" s="792" t="s">
        <v>62</v>
      </c>
      <c r="DR122" s="792"/>
      <c r="DS122" s="792"/>
      <c r="DT122" s="792"/>
      <c r="DU122" s="792"/>
      <c r="DV122" s="769" t="s">
        <v>62</v>
      </c>
      <c r="DW122" s="769"/>
      <c r="DX122" s="769"/>
      <c r="DY122" s="769"/>
      <c r="DZ122" s="770"/>
    </row>
    <row r="123" spans="1:130" s="89" customFormat="1" ht="26.25" customHeight="1" x14ac:dyDescent="0.15">
      <c r="A123" s="859"/>
      <c r="B123" s="860"/>
      <c r="C123" s="790" t="s">
        <v>402</v>
      </c>
      <c r="D123" s="727"/>
      <c r="E123" s="727"/>
      <c r="F123" s="727"/>
      <c r="G123" s="727"/>
      <c r="H123" s="727"/>
      <c r="I123" s="727"/>
      <c r="J123" s="727"/>
      <c r="K123" s="727"/>
      <c r="L123" s="727"/>
      <c r="M123" s="727"/>
      <c r="N123" s="727"/>
      <c r="O123" s="727"/>
      <c r="P123" s="727"/>
      <c r="Q123" s="727"/>
      <c r="R123" s="727"/>
      <c r="S123" s="727"/>
      <c r="T123" s="727"/>
      <c r="U123" s="727"/>
      <c r="V123" s="727"/>
      <c r="W123" s="727"/>
      <c r="X123" s="727"/>
      <c r="Y123" s="727"/>
      <c r="Z123" s="728"/>
      <c r="AA123" s="754" t="s">
        <v>62</v>
      </c>
      <c r="AB123" s="755"/>
      <c r="AC123" s="755"/>
      <c r="AD123" s="755"/>
      <c r="AE123" s="756"/>
      <c r="AF123" s="757" t="s">
        <v>62</v>
      </c>
      <c r="AG123" s="755"/>
      <c r="AH123" s="755"/>
      <c r="AI123" s="755"/>
      <c r="AJ123" s="756"/>
      <c r="AK123" s="757" t="s">
        <v>62</v>
      </c>
      <c r="AL123" s="755"/>
      <c r="AM123" s="755"/>
      <c r="AN123" s="755"/>
      <c r="AO123" s="756"/>
      <c r="AP123" s="796" t="s">
        <v>62</v>
      </c>
      <c r="AQ123" s="797"/>
      <c r="AR123" s="797"/>
      <c r="AS123" s="797"/>
      <c r="AT123" s="798"/>
      <c r="AU123" s="855"/>
      <c r="AV123" s="856"/>
      <c r="AW123" s="856"/>
      <c r="AX123" s="856"/>
      <c r="AY123" s="856"/>
      <c r="AZ123" s="112" t="s">
        <v>120</v>
      </c>
      <c r="BA123" s="112"/>
      <c r="BB123" s="112"/>
      <c r="BC123" s="112"/>
      <c r="BD123" s="112"/>
      <c r="BE123" s="112"/>
      <c r="BF123" s="112"/>
      <c r="BG123" s="112"/>
      <c r="BH123" s="112"/>
      <c r="BI123" s="112"/>
      <c r="BJ123" s="112"/>
      <c r="BK123" s="112"/>
      <c r="BL123" s="112"/>
      <c r="BM123" s="112"/>
      <c r="BN123" s="112"/>
      <c r="BO123" s="829" t="s">
        <v>416</v>
      </c>
      <c r="BP123" s="830"/>
      <c r="BQ123" s="826">
        <v>19548869</v>
      </c>
      <c r="BR123" s="827"/>
      <c r="BS123" s="827"/>
      <c r="BT123" s="827"/>
      <c r="BU123" s="827"/>
      <c r="BV123" s="827">
        <v>18790836</v>
      </c>
      <c r="BW123" s="827"/>
      <c r="BX123" s="827"/>
      <c r="BY123" s="827"/>
      <c r="BZ123" s="827"/>
      <c r="CA123" s="827">
        <v>17771692</v>
      </c>
      <c r="CB123" s="827"/>
      <c r="CC123" s="827"/>
      <c r="CD123" s="827"/>
      <c r="CE123" s="827"/>
      <c r="CF123" s="723"/>
      <c r="CG123" s="724"/>
      <c r="CH123" s="724"/>
      <c r="CI123" s="724"/>
      <c r="CJ123" s="828"/>
      <c r="CK123" s="841"/>
      <c r="CL123" s="810"/>
      <c r="CM123" s="810"/>
      <c r="CN123" s="810"/>
      <c r="CO123" s="811"/>
      <c r="CP123" s="819"/>
      <c r="CQ123" s="820"/>
      <c r="CR123" s="820"/>
      <c r="CS123" s="820"/>
      <c r="CT123" s="820"/>
      <c r="CU123" s="820"/>
      <c r="CV123" s="820"/>
      <c r="CW123" s="820"/>
      <c r="CX123" s="820"/>
      <c r="CY123" s="820"/>
      <c r="CZ123" s="820"/>
      <c r="DA123" s="820"/>
      <c r="DB123" s="820"/>
      <c r="DC123" s="820"/>
      <c r="DD123" s="820"/>
      <c r="DE123" s="820"/>
      <c r="DF123" s="821"/>
      <c r="DG123" s="754"/>
      <c r="DH123" s="755"/>
      <c r="DI123" s="755"/>
      <c r="DJ123" s="755"/>
      <c r="DK123" s="756"/>
      <c r="DL123" s="757"/>
      <c r="DM123" s="755"/>
      <c r="DN123" s="755"/>
      <c r="DO123" s="755"/>
      <c r="DP123" s="756"/>
      <c r="DQ123" s="757"/>
      <c r="DR123" s="755"/>
      <c r="DS123" s="755"/>
      <c r="DT123" s="755"/>
      <c r="DU123" s="756"/>
      <c r="DV123" s="796"/>
      <c r="DW123" s="797"/>
      <c r="DX123" s="797"/>
      <c r="DY123" s="797"/>
      <c r="DZ123" s="798"/>
    </row>
    <row r="124" spans="1:130" s="89" customFormat="1" ht="26.25" customHeight="1" thickBot="1" x14ac:dyDescent="0.2">
      <c r="A124" s="859"/>
      <c r="B124" s="860"/>
      <c r="C124" s="790" t="s">
        <v>405</v>
      </c>
      <c r="D124" s="727"/>
      <c r="E124" s="727"/>
      <c r="F124" s="727"/>
      <c r="G124" s="727"/>
      <c r="H124" s="727"/>
      <c r="I124" s="727"/>
      <c r="J124" s="727"/>
      <c r="K124" s="727"/>
      <c r="L124" s="727"/>
      <c r="M124" s="727"/>
      <c r="N124" s="727"/>
      <c r="O124" s="727"/>
      <c r="P124" s="727"/>
      <c r="Q124" s="727"/>
      <c r="R124" s="727"/>
      <c r="S124" s="727"/>
      <c r="T124" s="727"/>
      <c r="U124" s="727"/>
      <c r="V124" s="727"/>
      <c r="W124" s="727"/>
      <c r="X124" s="727"/>
      <c r="Y124" s="727"/>
      <c r="Z124" s="728"/>
      <c r="AA124" s="754" t="s">
        <v>62</v>
      </c>
      <c r="AB124" s="755"/>
      <c r="AC124" s="755"/>
      <c r="AD124" s="755"/>
      <c r="AE124" s="756"/>
      <c r="AF124" s="757" t="s">
        <v>62</v>
      </c>
      <c r="AG124" s="755"/>
      <c r="AH124" s="755"/>
      <c r="AI124" s="755"/>
      <c r="AJ124" s="756"/>
      <c r="AK124" s="757" t="s">
        <v>62</v>
      </c>
      <c r="AL124" s="755"/>
      <c r="AM124" s="755"/>
      <c r="AN124" s="755"/>
      <c r="AO124" s="756"/>
      <c r="AP124" s="796" t="s">
        <v>62</v>
      </c>
      <c r="AQ124" s="797"/>
      <c r="AR124" s="797"/>
      <c r="AS124" s="797"/>
      <c r="AT124" s="798"/>
      <c r="AU124" s="822" t="s">
        <v>417</v>
      </c>
      <c r="AV124" s="823"/>
      <c r="AW124" s="823"/>
      <c r="AX124" s="823"/>
      <c r="AY124" s="823"/>
      <c r="AZ124" s="823"/>
      <c r="BA124" s="823"/>
      <c r="BB124" s="823"/>
      <c r="BC124" s="823"/>
      <c r="BD124" s="823"/>
      <c r="BE124" s="823"/>
      <c r="BF124" s="823"/>
      <c r="BG124" s="823"/>
      <c r="BH124" s="823"/>
      <c r="BI124" s="823"/>
      <c r="BJ124" s="823"/>
      <c r="BK124" s="823"/>
      <c r="BL124" s="823"/>
      <c r="BM124" s="823"/>
      <c r="BN124" s="823"/>
      <c r="BO124" s="823"/>
      <c r="BP124" s="824"/>
      <c r="BQ124" s="825">
        <v>51.6</v>
      </c>
      <c r="BR124" s="817"/>
      <c r="BS124" s="817"/>
      <c r="BT124" s="817"/>
      <c r="BU124" s="817"/>
      <c r="BV124" s="817">
        <v>37.6</v>
      </c>
      <c r="BW124" s="817"/>
      <c r="BX124" s="817"/>
      <c r="BY124" s="817"/>
      <c r="BZ124" s="817"/>
      <c r="CA124" s="817">
        <v>31.1</v>
      </c>
      <c r="CB124" s="817"/>
      <c r="CC124" s="817"/>
      <c r="CD124" s="817"/>
      <c r="CE124" s="817"/>
      <c r="CF124" s="701"/>
      <c r="CG124" s="702"/>
      <c r="CH124" s="702"/>
      <c r="CI124" s="702"/>
      <c r="CJ124" s="818"/>
      <c r="CK124" s="842"/>
      <c r="CL124" s="842"/>
      <c r="CM124" s="842"/>
      <c r="CN124" s="842"/>
      <c r="CO124" s="843"/>
      <c r="CP124" s="819" t="s">
        <v>418</v>
      </c>
      <c r="CQ124" s="820"/>
      <c r="CR124" s="820"/>
      <c r="CS124" s="820"/>
      <c r="CT124" s="820"/>
      <c r="CU124" s="820"/>
      <c r="CV124" s="820"/>
      <c r="CW124" s="820"/>
      <c r="CX124" s="820"/>
      <c r="CY124" s="820"/>
      <c r="CZ124" s="820"/>
      <c r="DA124" s="820"/>
      <c r="DB124" s="820"/>
      <c r="DC124" s="820"/>
      <c r="DD124" s="820"/>
      <c r="DE124" s="820"/>
      <c r="DF124" s="821"/>
      <c r="DG124" s="738" t="s">
        <v>62</v>
      </c>
      <c r="DH124" s="739"/>
      <c r="DI124" s="739"/>
      <c r="DJ124" s="739"/>
      <c r="DK124" s="740"/>
      <c r="DL124" s="741" t="s">
        <v>62</v>
      </c>
      <c r="DM124" s="739"/>
      <c r="DN124" s="739"/>
      <c r="DO124" s="739"/>
      <c r="DP124" s="740"/>
      <c r="DQ124" s="741" t="s">
        <v>62</v>
      </c>
      <c r="DR124" s="739"/>
      <c r="DS124" s="739"/>
      <c r="DT124" s="739"/>
      <c r="DU124" s="740"/>
      <c r="DV124" s="803" t="s">
        <v>62</v>
      </c>
      <c r="DW124" s="804"/>
      <c r="DX124" s="804"/>
      <c r="DY124" s="804"/>
      <c r="DZ124" s="805"/>
    </row>
    <row r="125" spans="1:130" s="89" customFormat="1" ht="26.25" customHeight="1" x14ac:dyDescent="0.15">
      <c r="A125" s="859"/>
      <c r="B125" s="860"/>
      <c r="C125" s="790" t="s">
        <v>407</v>
      </c>
      <c r="D125" s="727"/>
      <c r="E125" s="727"/>
      <c r="F125" s="727"/>
      <c r="G125" s="727"/>
      <c r="H125" s="727"/>
      <c r="I125" s="727"/>
      <c r="J125" s="727"/>
      <c r="K125" s="727"/>
      <c r="L125" s="727"/>
      <c r="M125" s="727"/>
      <c r="N125" s="727"/>
      <c r="O125" s="727"/>
      <c r="P125" s="727"/>
      <c r="Q125" s="727"/>
      <c r="R125" s="727"/>
      <c r="S125" s="727"/>
      <c r="T125" s="727"/>
      <c r="U125" s="727"/>
      <c r="V125" s="727"/>
      <c r="W125" s="727"/>
      <c r="X125" s="727"/>
      <c r="Y125" s="727"/>
      <c r="Z125" s="728"/>
      <c r="AA125" s="754" t="s">
        <v>62</v>
      </c>
      <c r="AB125" s="755"/>
      <c r="AC125" s="755"/>
      <c r="AD125" s="755"/>
      <c r="AE125" s="756"/>
      <c r="AF125" s="757" t="s">
        <v>62</v>
      </c>
      <c r="AG125" s="755"/>
      <c r="AH125" s="755"/>
      <c r="AI125" s="755"/>
      <c r="AJ125" s="756"/>
      <c r="AK125" s="757" t="s">
        <v>62</v>
      </c>
      <c r="AL125" s="755"/>
      <c r="AM125" s="755"/>
      <c r="AN125" s="755"/>
      <c r="AO125" s="756"/>
      <c r="AP125" s="796" t="s">
        <v>62</v>
      </c>
      <c r="AQ125" s="797"/>
      <c r="AR125" s="797"/>
      <c r="AS125" s="797"/>
      <c r="AT125" s="798"/>
      <c r="AU125" s="110"/>
      <c r="AV125" s="111"/>
      <c r="AW125" s="111"/>
      <c r="AX125" s="111"/>
      <c r="AY125" s="111"/>
      <c r="AZ125" s="111"/>
      <c r="BA125" s="111"/>
      <c r="BB125" s="111"/>
      <c r="BC125" s="111"/>
      <c r="BD125" s="111"/>
      <c r="BE125" s="111"/>
      <c r="BF125" s="111"/>
      <c r="BG125" s="111"/>
      <c r="BH125" s="111"/>
      <c r="BI125" s="111"/>
      <c r="BJ125" s="111"/>
      <c r="BK125" s="111"/>
      <c r="BL125" s="111"/>
      <c r="BM125" s="111"/>
      <c r="BN125" s="111"/>
      <c r="BO125" s="111"/>
      <c r="BP125" s="111"/>
      <c r="BQ125" s="91"/>
      <c r="BR125" s="91"/>
      <c r="BS125" s="91"/>
      <c r="BT125" s="91"/>
      <c r="BU125" s="91"/>
      <c r="BV125" s="91"/>
      <c r="BW125" s="91"/>
      <c r="BX125" s="91"/>
      <c r="BY125" s="91"/>
      <c r="BZ125" s="91"/>
      <c r="CA125" s="91"/>
      <c r="CB125" s="91"/>
      <c r="CC125" s="91"/>
      <c r="CD125" s="91"/>
      <c r="CE125" s="91"/>
      <c r="CF125" s="91"/>
      <c r="CG125" s="91"/>
      <c r="CH125" s="91"/>
      <c r="CI125" s="91"/>
      <c r="CJ125" s="113"/>
      <c r="CK125" s="806" t="s">
        <v>419</v>
      </c>
      <c r="CL125" s="807"/>
      <c r="CM125" s="807"/>
      <c r="CN125" s="807"/>
      <c r="CO125" s="808"/>
      <c r="CP125" s="815" t="s">
        <v>420</v>
      </c>
      <c r="CQ125" s="783"/>
      <c r="CR125" s="783"/>
      <c r="CS125" s="783"/>
      <c r="CT125" s="783"/>
      <c r="CU125" s="783"/>
      <c r="CV125" s="783"/>
      <c r="CW125" s="783"/>
      <c r="CX125" s="783"/>
      <c r="CY125" s="783"/>
      <c r="CZ125" s="783"/>
      <c r="DA125" s="783"/>
      <c r="DB125" s="783"/>
      <c r="DC125" s="783"/>
      <c r="DD125" s="783"/>
      <c r="DE125" s="783"/>
      <c r="DF125" s="784"/>
      <c r="DG125" s="816" t="s">
        <v>62</v>
      </c>
      <c r="DH125" s="800"/>
      <c r="DI125" s="800"/>
      <c r="DJ125" s="800"/>
      <c r="DK125" s="800"/>
      <c r="DL125" s="800" t="s">
        <v>62</v>
      </c>
      <c r="DM125" s="800"/>
      <c r="DN125" s="800"/>
      <c r="DO125" s="800"/>
      <c r="DP125" s="800"/>
      <c r="DQ125" s="800" t="s">
        <v>62</v>
      </c>
      <c r="DR125" s="800"/>
      <c r="DS125" s="800"/>
      <c r="DT125" s="800"/>
      <c r="DU125" s="800"/>
      <c r="DV125" s="801" t="s">
        <v>62</v>
      </c>
      <c r="DW125" s="801"/>
      <c r="DX125" s="801"/>
      <c r="DY125" s="801"/>
      <c r="DZ125" s="802"/>
    </row>
    <row r="126" spans="1:130" s="89" customFormat="1" ht="26.25" customHeight="1" thickBot="1" x14ac:dyDescent="0.2">
      <c r="A126" s="859"/>
      <c r="B126" s="860"/>
      <c r="C126" s="790" t="s">
        <v>409</v>
      </c>
      <c r="D126" s="727"/>
      <c r="E126" s="727"/>
      <c r="F126" s="727"/>
      <c r="G126" s="727"/>
      <c r="H126" s="727"/>
      <c r="I126" s="727"/>
      <c r="J126" s="727"/>
      <c r="K126" s="727"/>
      <c r="L126" s="727"/>
      <c r="M126" s="727"/>
      <c r="N126" s="727"/>
      <c r="O126" s="727"/>
      <c r="P126" s="727"/>
      <c r="Q126" s="727"/>
      <c r="R126" s="727"/>
      <c r="S126" s="727"/>
      <c r="T126" s="727"/>
      <c r="U126" s="727"/>
      <c r="V126" s="727"/>
      <c r="W126" s="727"/>
      <c r="X126" s="727"/>
      <c r="Y126" s="727"/>
      <c r="Z126" s="728"/>
      <c r="AA126" s="754" t="s">
        <v>62</v>
      </c>
      <c r="AB126" s="755"/>
      <c r="AC126" s="755"/>
      <c r="AD126" s="755"/>
      <c r="AE126" s="756"/>
      <c r="AF126" s="757" t="s">
        <v>62</v>
      </c>
      <c r="AG126" s="755"/>
      <c r="AH126" s="755"/>
      <c r="AI126" s="755"/>
      <c r="AJ126" s="756"/>
      <c r="AK126" s="757" t="s">
        <v>62</v>
      </c>
      <c r="AL126" s="755"/>
      <c r="AM126" s="755"/>
      <c r="AN126" s="755"/>
      <c r="AO126" s="756"/>
      <c r="AP126" s="796" t="s">
        <v>62</v>
      </c>
      <c r="AQ126" s="797"/>
      <c r="AR126" s="797"/>
      <c r="AS126" s="797"/>
      <c r="AT126" s="798"/>
      <c r="AU126" s="91"/>
      <c r="AV126" s="91"/>
      <c r="AW126" s="91"/>
      <c r="AX126" s="91"/>
      <c r="AY126" s="91"/>
      <c r="AZ126" s="91"/>
      <c r="BA126" s="91"/>
      <c r="BB126" s="91"/>
      <c r="BC126" s="91"/>
      <c r="BD126" s="91"/>
      <c r="BE126" s="91"/>
      <c r="BF126" s="91"/>
      <c r="BG126" s="91"/>
      <c r="BH126" s="91"/>
      <c r="BI126" s="91"/>
      <c r="BJ126" s="91"/>
      <c r="BK126" s="91"/>
      <c r="BL126" s="91"/>
      <c r="BM126" s="91"/>
      <c r="BN126" s="91"/>
      <c r="BO126" s="91"/>
      <c r="BP126" s="91"/>
      <c r="BQ126" s="91"/>
      <c r="BR126" s="91"/>
      <c r="BS126" s="91"/>
      <c r="BT126" s="91"/>
      <c r="BU126" s="91"/>
      <c r="BV126" s="91"/>
      <c r="BW126" s="91"/>
      <c r="BX126" s="91"/>
      <c r="BY126" s="91"/>
      <c r="BZ126" s="91"/>
      <c r="CA126" s="91"/>
      <c r="CB126" s="91"/>
      <c r="CC126" s="91"/>
      <c r="CD126" s="114"/>
      <c r="CE126" s="114"/>
      <c r="CF126" s="114"/>
      <c r="CG126" s="91"/>
      <c r="CH126" s="91"/>
      <c r="CI126" s="91"/>
      <c r="CJ126" s="113"/>
      <c r="CK126" s="809"/>
      <c r="CL126" s="810"/>
      <c r="CM126" s="810"/>
      <c r="CN126" s="810"/>
      <c r="CO126" s="811"/>
      <c r="CP126" s="790" t="s">
        <v>421</v>
      </c>
      <c r="CQ126" s="727"/>
      <c r="CR126" s="727"/>
      <c r="CS126" s="727"/>
      <c r="CT126" s="727"/>
      <c r="CU126" s="727"/>
      <c r="CV126" s="727"/>
      <c r="CW126" s="727"/>
      <c r="CX126" s="727"/>
      <c r="CY126" s="727"/>
      <c r="CZ126" s="727"/>
      <c r="DA126" s="727"/>
      <c r="DB126" s="727"/>
      <c r="DC126" s="727"/>
      <c r="DD126" s="727"/>
      <c r="DE126" s="727"/>
      <c r="DF126" s="728"/>
      <c r="DG126" s="791" t="s">
        <v>62</v>
      </c>
      <c r="DH126" s="792"/>
      <c r="DI126" s="792"/>
      <c r="DJ126" s="792"/>
      <c r="DK126" s="792"/>
      <c r="DL126" s="792" t="s">
        <v>62</v>
      </c>
      <c r="DM126" s="792"/>
      <c r="DN126" s="792"/>
      <c r="DO126" s="792"/>
      <c r="DP126" s="792"/>
      <c r="DQ126" s="792" t="s">
        <v>62</v>
      </c>
      <c r="DR126" s="792"/>
      <c r="DS126" s="792"/>
      <c r="DT126" s="792"/>
      <c r="DU126" s="792"/>
      <c r="DV126" s="769" t="s">
        <v>62</v>
      </c>
      <c r="DW126" s="769"/>
      <c r="DX126" s="769"/>
      <c r="DY126" s="769"/>
      <c r="DZ126" s="770"/>
    </row>
    <row r="127" spans="1:130" s="89" customFormat="1" ht="26.25" customHeight="1" x14ac:dyDescent="0.15">
      <c r="A127" s="861"/>
      <c r="B127" s="862"/>
      <c r="C127" s="793" t="s">
        <v>422</v>
      </c>
      <c r="D127" s="794"/>
      <c r="E127" s="794"/>
      <c r="F127" s="794"/>
      <c r="G127" s="794"/>
      <c r="H127" s="794"/>
      <c r="I127" s="794"/>
      <c r="J127" s="794"/>
      <c r="K127" s="794"/>
      <c r="L127" s="794"/>
      <c r="M127" s="794"/>
      <c r="N127" s="794"/>
      <c r="O127" s="794"/>
      <c r="P127" s="794"/>
      <c r="Q127" s="794"/>
      <c r="R127" s="794"/>
      <c r="S127" s="794"/>
      <c r="T127" s="794"/>
      <c r="U127" s="794"/>
      <c r="V127" s="794"/>
      <c r="W127" s="794"/>
      <c r="X127" s="794"/>
      <c r="Y127" s="794"/>
      <c r="Z127" s="795"/>
      <c r="AA127" s="754">
        <v>25</v>
      </c>
      <c r="AB127" s="755"/>
      <c r="AC127" s="755"/>
      <c r="AD127" s="755"/>
      <c r="AE127" s="756"/>
      <c r="AF127" s="757">
        <v>17</v>
      </c>
      <c r="AG127" s="755"/>
      <c r="AH127" s="755"/>
      <c r="AI127" s="755"/>
      <c r="AJ127" s="756"/>
      <c r="AK127" s="757">
        <v>11</v>
      </c>
      <c r="AL127" s="755"/>
      <c r="AM127" s="755"/>
      <c r="AN127" s="755"/>
      <c r="AO127" s="756"/>
      <c r="AP127" s="796">
        <v>0</v>
      </c>
      <c r="AQ127" s="797"/>
      <c r="AR127" s="797"/>
      <c r="AS127" s="797"/>
      <c r="AT127" s="798"/>
      <c r="AU127" s="91"/>
      <c r="AV127" s="91"/>
      <c r="AW127" s="91"/>
      <c r="AX127" s="799" t="s">
        <v>423</v>
      </c>
      <c r="AY127" s="787"/>
      <c r="AZ127" s="787"/>
      <c r="BA127" s="787"/>
      <c r="BB127" s="787"/>
      <c r="BC127" s="787"/>
      <c r="BD127" s="787"/>
      <c r="BE127" s="788"/>
      <c r="BF127" s="786" t="s">
        <v>424</v>
      </c>
      <c r="BG127" s="787"/>
      <c r="BH127" s="787"/>
      <c r="BI127" s="787"/>
      <c r="BJ127" s="787"/>
      <c r="BK127" s="787"/>
      <c r="BL127" s="788"/>
      <c r="BM127" s="786" t="s">
        <v>425</v>
      </c>
      <c r="BN127" s="787"/>
      <c r="BO127" s="787"/>
      <c r="BP127" s="787"/>
      <c r="BQ127" s="787"/>
      <c r="BR127" s="787"/>
      <c r="BS127" s="788"/>
      <c r="BT127" s="786" t="s">
        <v>426</v>
      </c>
      <c r="BU127" s="787"/>
      <c r="BV127" s="787"/>
      <c r="BW127" s="787"/>
      <c r="BX127" s="787"/>
      <c r="BY127" s="787"/>
      <c r="BZ127" s="789"/>
      <c r="CA127" s="91"/>
      <c r="CB127" s="91"/>
      <c r="CC127" s="91"/>
      <c r="CD127" s="114"/>
      <c r="CE127" s="114"/>
      <c r="CF127" s="114"/>
      <c r="CG127" s="91"/>
      <c r="CH127" s="91"/>
      <c r="CI127" s="91"/>
      <c r="CJ127" s="113"/>
      <c r="CK127" s="809"/>
      <c r="CL127" s="810"/>
      <c r="CM127" s="810"/>
      <c r="CN127" s="810"/>
      <c r="CO127" s="811"/>
      <c r="CP127" s="790" t="s">
        <v>427</v>
      </c>
      <c r="CQ127" s="727"/>
      <c r="CR127" s="727"/>
      <c r="CS127" s="727"/>
      <c r="CT127" s="727"/>
      <c r="CU127" s="727"/>
      <c r="CV127" s="727"/>
      <c r="CW127" s="727"/>
      <c r="CX127" s="727"/>
      <c r="CY127" s="727"/>
      <c r="CZ127" s="727"/>
      <c r="DA127" s="727"/>
      <c r="DB127" s="727"/>
      <c r="DC127" s="727"/>
      <c r="DD127" s="727"/>
      <c r="DE127" s="727"/>
      <c r="DF127" s="728"/>
      <c r="DG127" s="791" t="s">
        <v>62</v>
      </c>
      <c r="DH127" s="792"/>
      <c r="DI127" s="792"/>
      <c r="DJ127" s="792"/>
      <c r="DK127" s="792"/>
      <c r="DL127" s="792" t="s">
        <v>62</v>
      </c>
      <c r="DM127" s="792"/>
      <c r="DN127" s="792"/>
      <c r="DO127" s="792"/>
      <c r="DP127" s="792"/>
      <c r="DQ127" s="792" t="s">
        <v>62</v>
      </c>
      <c r="DR127" s="792"/>
      <c r="DS127" s="792"/>
      <c r="DT127" s="792"/>
      <c r="DU127" s="792"/>
      <c r="DV127" s="769" t="s">
        <v>62</v>
      </c>
      <c r="DW127" s="769"/>
      <c r="DX127" s="769"/>
      <c r="DY127" s="769"/>
      <c r="DZ127" s="770"/>
    </row>
    <row r="128" spans="1:130" s="89" customFormat="1" ht="26.25" customHeight="1" thickBot="1" x14ac:dyDescent="0.2">
      <c r="A128" s="771" t="s">
        <v>428</v>
      </c>
      <c r="B128" s="772"/>
      <c r="C128" s="772"/>
      <c r="D128" s="772"/>
      <c r="E128" s="772"/>
      <c r="F128" s="772"/>
      <c r="G128" s="772"/>
      <c r="H128" s="772"/>
      <c r="I128" s="772"/>
      <c r="J128" s="772"/>
      <c r="K128" s="772"/>
      <c r="L128" s="772"/>
      <c r="M128" s="772"/>
      <c r="N128" s="772"/>
      <c r="O128" s="772"/>
      <c r="P128" s="772"/>
      <c r="Q128" s="772"/>
      <c r="R128" s="772"/>
      <c r="S128" s="772"/>
      <c r="T128" s="772"/>
      <c r="U128" s="772"/>
      <c r="V128" s="772"/>
      <c r="W128" s="773" t="s">
        <v>429</v>
      </c>
      <c r="X128" s="773"/>
      <c r="Y128" s="773"/>
      <c r="Z128" s="774"/>
      <c r="AA128" s="775">
        <v>63186</v>
      </c>
      <c r="AB128" s="776"/>
      <c r="AC128" s="776"/>
      <c r="AD128" s="776"/>
      <c r="AE128" s="777"/>
      <c r="AF128" s="778">
        <v>55787</v>
      </c>
      <c r="AG128" s="776"/>
      <c r="AH128" s="776"/>
      <c r="AI128" s="776"/>
      <c r="AJ128" s="777"/>
      <c r="AK128" s="778">
        <v>41179</v>
      </c>
      <c r="AL128" s="776"/>
      <c r="AM128" s="776"/>
      <c r="AN128" s="776"/>
      <c r="AO128" s="777"/>
      <c r="AP128" s="779"/>
      <c r="AQ128" s="780"/>
      <c r="AR128" s="780"/>
      <c r="AS128" s="780"/>
      <c r="AT128" s="781"/>
      <c r="AU128" s="91"/>
      <c r="AV128" s="91"/>
      <c r="AW128" s="91"/>
      <c r="AX128" s="782" t="s">
        <v>430</v>
      </c>
      <c r="AY128" s="783"/>
      <c r="AZ128" s="783"/>
      <c r="BA128" s="783"/>
      <c r="BB128" s="783"/>
      <c r="BC128" s="783"/>
      <c r="BD128" s="783"/>
      <c r="BE128" s="784"/>
      <c r="BF128" s="761" t="s">
        <v>62</v>
      </c>
      <c r="BG128" s="762"/>
      <c r="BH128" s="762"/>
      <c r="BI128" s="762"/>
      <c r="BJ128" s="762"/>
      <c r="BK128" s="762"/>
      <c r="BL128" s="785"/>
      <c r="BM128" s="761">
        <v>13.71</v>
      </c>
      <c r="BN128" s="762"/>
      <c r="BO128" s="762"/>
      <c r="BP128" s="762"/>
      <c r="BQ128" s="762"/>
      <c r="BR128" s="762"/>
      <c r="BS128" s="785"/>
      <c r="BT128" s="761">
        <v>20</v>
      </c>
      <c r="BU128" s="762"/>
      <c r="BV128" s="762"/>
      <c r="BW128" s="762"/>
      <c r="BX128" s="762"/>
      <c r="BY128" s="762"/>
      <c r="BZ128" s="763"/>
      <c r="CA128" s="114"/>
      <c r="CB128" s="114"/>
      <c r="CC128" s="114"/>
      <c r="CD128" s="114"/>
      <c r="CE128" s="114"/>
      <c r="CF128" s="114"/>
      <c r="CG128" s="91"/>
      <c r="CH128" s="91"/>
      <c r="CI128" s="91"/>
      <c r="CJ128" s="113"/>
      <c r="CK128" s="812"/>
      <c r="CL128" s="813"/>
      <c r="CM128" s="813"/>
      <c r="CN128" s="813"/>
      <c r="CO128" s="814"/>
      <c r="CP128" s="764" t="s">
        <v>431</v>
      </c>
      <c r="CQ128" s="705"/>
      <c r="CR128" s="705"/>
      <c r="CS128" s="705"/>
      <c r="CT128" s="705"/>
      <c r="CU128" s="705"/>
      <c r="CV128" s="705"/>
      <c r="CW128" s="705"/>
      <c r="CX128" s="705"/>
      <c r="CY128" s="705"/>
      <c r="CZ128" s="705"/>
      <c r="DA128" s="705"/>
      <c r="DB128" s="705"/>
      <c r="DC128" s="705"/>
      <c r="DD128" s="705"/>
      <c r="DE128" s="705"/>
      <c r="DF128" s="706"/>
      <c r="DG128" s="765" t="s">
        <v>62</v>
      </c>
      <c r="DH128" s="766"/>
      <c r="DI128" s="766"/>
      <c r="DJ128" s="766"/>
      <c r="DK128" s="766"/>
      <c r="DL128" s="766" t="s">
        <v>62</v>
      </c>
      <c r="DM128" s="766"/>
      <c r="DN128" s="766"/>
      <c r="DO128" s="766"/>
      <c r="DP128" s="766"/>
      <c r="DQ128" s="766" t="s">
        <v>62</v>
      </c>
      <c r="DR128" s="766"/>
      <c r="DS128" s="766"/>
      <c r="DT128" s="766"/>
      <c r="DU128" s="766"/>
      <c r="DV128" s="767" t="s">
        <v>62</v>
      </c>
      <c r="DW128" s="767"/>
      <c r="DX128" s="767"/>
      <c r="DY128" s="767"/>
      <c r="DZ128" s="768"/>
    </row>
    <row r="129" spans="1:131" s="89" customFormat="1" ht="26.25" customHeight="1" x14ac:dyDescent="0.15">
      <c r="A129" s="749" t="s">
        <v>43</v>
      </c>
      <c r="B129" s="750"/>
      <c r="C129" s="750"/>
      <c r="D129" s="750"/>
      <c r="E129" s="750"/>
      <c r="F129" s="750"/>
      <c r="G129" s="750"/>
      <c r="H129" s="750"/>
      <c r="I129" s="750"/>
      <c r="J129" s="750"/>
      <c r="K129" s="750"/>
      <c r="L129" s="750"/>
      <c r="M129" s="750"/>
      <c r="N129" s="750"/>
      <c r="O129" s="750"/>
      <c r="P129" s="750"/>
      <c r="Q129" s="750"/>
      <c r="R129" s="750"/>
      <c r="S129" s="750"/>
      <c r="T129" s="750"/>
      <c r="U129" s="750"/>
      <c r="V129" s="750"/>
      <c r="W129" s="751" t="s">
        <v>432</v>
      </c>
      <c r="X129" s="752"/>
      <c r="Y129" s="752"/>
      <c r="Z129" s="753"/>
      <c r="AA129" s="754">
        <v>8200826</v>
      </c>
      <c r="AB129" s="755"/>
      <c r="AC129" s="755"/>
      <c r="AD129" s="755"/>
      <c r="AE129" s="756"/>
      <c r="AF129" s="757">
        <v>8009988</v>
      </c>
      <c r="AG129" s="755"/>
      <c r="AH129" s="755"/>
      <c r="AI129" s="755"/>
      <c r="AJ129" s="756"/>
      <c r="AK129" s="757">
        <v>8145248</v>
      </c>
      <c r="AL129" s="755"/>
      <c r="AM129" s="755"/>
      <c r="AN129" s="755"/>
      <c r="AO129" s="756"/>
      <c r="AP129" s="758"/>
      <c r="AQ129" s="759"/>
      <c r="AR129" s="759"/>
      <c r="AS129" s="759"/>
      <c r="AT129" s="760"/>
      <c r="AU129" s="92"/>
      <c r="AV129" s="92"/>
      <c r="AW129" s="92"/>
      <c r="AX129" s="726" t="s">
        <v>433</v>
      </c>
      <c r="AY129" s="727"/>
      <c r="AZ129" s="727"/>
      <c r="BA129" s="727"/>
      <c r="BB129" s="727"/>
      <c r="BC129" s="727"/>
      <c r="BD129" s="727"/>
      <c r="BE129" s="728"/>
      <c r="BF129" s="745" t="s">
        <v>62</v>
      </c>
      <c r="BG129" s="746"/>
      <c r="BH129" s="746"/>
      <c r="BI129" s="746"/>
      <c r="BJ129" s="746"/>
      <c r="BK129" s="746"/>
      <c r="BL129" s="747"/>
      <c r="BM129" s="745">
        <v>18.71</v>
      </c>
      <c r="BN129" s="746"/>
      <c r="BO129" s="746"/>
      <c r="BP129" s="746"/>
      <c r="BQ129" s="746"/>
      <c r="BR129" s="746"/>
      <c r="BS129" s="747"/>
      <c r="BT129" s="745">
        <v>30</v>
      </c>
      <c r="BU129" s="746"/>
      <c r="BV129" s="746"/>
      <c r="BW129" s="746"/>
      <c r="BX129" s="746"/>
      <c r="BY129" s="746"/>
      <c r="BZ129" s="748"/>
      <c r="CA129" s="115"/>
      <c r="CB129" s="115"/>
      <c r="CC129" s="115"/>
      <c r="CD129" s="115"/>
      <c r="CE129" s="115"/>
      <c r="CF129" s="115"/>
      <c r="CG129" s="115"/>
      <c r="CH129" s="115"/>
      <c r="CI129" s="115"/>
      <c r="CJ129" s="115"/>
      <c r="CK129" s="115"/>
      <c r="CL129" s="115"/>
      <c r="CM129" s="115"/>
      <c r="CN129" s="115"/>
      <c r="CO129" s="115"/>
      <c r="CP129" s="115"/>
      <c r="CQ129" s="115"/>
      <c r="CR129" s="115"/>
      <c r="CS129" s="115"/>
      <c r="CT129" s="115"/>
      <c r="CU129" s="115"/>
      <c r="CV129" s="115"/>
      <c r="CW129" s="115"/>
      <c r="CX129" s="115"/>
      <c r="CY129" s="115"/>
      <c r="CZ129" s="115"/>
      <c r="DA129" s="115"/>
      <c r="DB129" s="115"/>
      <c r="DC129" s="115"/>
      <c r="DD129" s="115"/>
      <c r="DE129" s="115"/>
      <c r="DF129" s="115"/>
      <c r="DG129" s="115"/>
      <c r="DH129" s="115"/>
      <c r="DI129" s="115"/>
      <c r="DJ129" s="115"/>
      <c r="DK129" s="115"/>
      <c r="DL129" s="115"/>
      <c r="DM129" s="115"/>
      <c r="DN129" s="115"/>
      <c r="DO129" s="115"/>
      <c r="DP129" s="92"/>
      <c r="DQ129" s="92"/>
      <c r="DR129" s="92"/>
      <c r="DS129" s="92"/>
      <c r="DT129" s="92"/>
      <c r="DU129" s="92"/>
      <c r="DV129" s="92"/>
      <c r="DW129" s="92"/>
      <c r="DX129" s="92"/>
      <c r="DY129" s="92"/>
      <c r="DZ129" s="92"/>
    </row>
    <row r="130" spans="1:131" s="89" customFormat="1" ht="26.25" customHeight="1" x14ac:dyDescent="0.15">
      <c r="A130" s="749" t="s">
        <v>434</v>
      </c>
      <c r="B130" s="750"/>
      <c r="C130" s="750"/>
      <c r="D130" s="750"/>
      <c r="E130" s="750"/>
      <c r="F130" s="750"/>
      <c r="G130" s="750"/>
      <c r="H130" s="750"/>
      <c r="I130" s="750"/>
      <c r="J130" s="750"/>
      <c r="K130" s="750"/>
      <c r="L130" s="750"/>
      <c r="M130" s="750"/>
      <c r="N130" s="750"/>
      <c r="O130" s="750"/>
      <c r="P130" s="750"/>
      <c r="Q130" s="750"/>
      <c r="R130" s="750"/>
      <c r="S130" s="750"/>
      <c r="T130" s="750"/>
      <c r="U130" s="750"/>
      <c r="V130" s="750"/>
      <c r="W130" s="751" t="s">
        <v>435</v>
      </c>
      <c r="X130" s="752"/>
      <c r="Y130" s="752"/>
      <c r="Z130" s="753"/>
      <c r="AA130" s="754">
        <v>1487715</v>
      </c>
      <c r="AB130" s="755"/>
      <c r="AC130" s="755"/>
      <c r="AD130" s="755"/>
      <c r="AE130" s="756"/>
      <c r="AF130" s="757">
        <v>1459991</v>
      </c>
      <c r="AG130" s="755"/>
      <c r="AH130" s="755"/>
      <c r="AI130" s="755"/>
      <c r="AJ130" s="756"/>
      <c r="AK130" s="757">
        <v>1409069</v>
      </c>
      <c r="AL130" s="755"/>
      <c r="AM130" s="755"/>
      <c r="AN130" s="755"/>
      <c r="AO130" s="756"/>
      <c r="AP130" s="758"/>
      <c r="AQ130" s="759"/>
      <c r="AR130" s="759"/>
      <c r="AS130" s="759"/>
      <c r="AT130" s="760"/>
      <c r="AU130" s="92"/>
      <c r="AV130" s="92"/>
      <c r="AW130" s="92"/>
      <c r="AX130" s="726" t="s">
        <v>436</v>
      </c>
      <c r="AY130" s="727"/>
      <c r="AZ130" s="727"/>
      <c r="BA130" s="727"/>
      <c r="BB130" s="727"/>
      <c r="BC130" s="727"/>
      <c r="BD130" s="727"/>
      <c r="BE130" s="728"/>
      <c r="BF130" s="729">
        <v>10.7</v>
      </c>
      <c r="BG130" s="730"/>
      <c r="BH130" s="730"/>
      <c r="BI130" s="730"/>
      <c r="BJ130" s="730"/>
      <c r="BK130" s="730"/>
      <c r="BL130" s="731"/>
      <c r="BM130" s="729">
        <v>25</v>
      </c>
      <c r="BN130" s="730"/>
      <c r="BO130" s="730"/>
      <c r="BP130" s="730"/>
      <c r="BQ130" s="730"/>
      <c r="BR130" s="730"/>
      <c r="BS130" s="731"/>
      <c r="BT130" s="729">
        <v>35</v>
      </c>
      <c r="BU130" s="730"/>
      <c r="BV130" s="730"/>
      <c r="BW130" s="730"/>
      <c r="BX130" s="730"/>
      <c r="BY130" s="730"/>
      <c r="BZ130" s="732"/>
      <c r="CA130" s="115"/>
      <c r="CB130" s="115"/>
      <c r="CC130" s="115"/>
      <c r="CD130" s="115"/>
      <c r="CE130" s="115"/>
      <c r="CF130" s="115"/>
      <c r="CG130" s="115"/>
      <c r="CH130" s="115"/>
      <c r="CI130" s="115"/>
      <c r="CJ130" s="115"/>
      <c r="CK130" s="115"/>
      <c r="CL130" s="115"/>
      <c r="CM130" s="115"/>
      <c r="CN130" s="115"/>
      <c r="CO130" s="115"/>
      <c r="CP130" s="115"/>
      <c r="CQ130" s="115"/>
      <c r="CR130" s="115"/>
      <c r="CS130" s="115"/>
      <c r="CT130" s="115"/>
      <c r="CU130" s="115"/>
      <c r="CV130" s="115"/>
      <c r="CW130" s="115"/>
      <c r="CX130" s="115"/>
      <c r="CY130" s="115"/>
      <c r="CZ130" s="115"/>
      <c r="DA130" s="115"/>
      <c r="DB130" s="115"/>
      <c r="DC130" s="115"/>
      <c r="DD130" s="115"/>
      <c r="DE130" s="115"/>
      <c r="DF130" s="115"/>
      <c r="DG130" s="115"/>
      <c r="DH130" s="115"/>
      <c r="DI130" s="115"/>
      <c r="DJ130" s="115"/>
      <c r="DK130" s="115"/>
      <c r="DL130" s="115"/>
      <c r="DM130" s="115"/>
      <c r="DN130" s="115"/>
      <c r="DO130" s="115"/>
      <c r="DP130" s="92"/>
      <c r="DQ130" s="92"/>
      <c r="DR130" s="92"/>
      <c r="DS130" s="92"/>
      <c r="DT130" s="92"/>
      <c r="DU130" s="92"/>
      <c r="DV130" s="92"/>
      <c r="DW130" s="92"/>
      <c r="DX130" s="92"/>
      <c r="DY130" s="92"/>
      <c r="DZ130" s="92"/>
    </row>
    <row r="131" spans="1:131" s="89" customFormat="1" ht="26.25" customHeight="1" thickBot="1" x14ac:dyDescent="0.2">
      <c r="A131" s="733"/>
      <c r="B131" s="734"/>
      <c r="C131" s="734"/>
      <c r="D131" s="734"/>
      <c r="E131" s="734"/>
      <c r="F131" s="734"/>
      <c r="G131" s="734"/>
      <c r="H131" s="734"/>
      <c r="I131" s="734"/>
      <c r="J131" s="734"/>
      <c r="K131" s="734"/>
      <c r="L131" s="734"/>
      <c r="M131" s="734"/>
      <c r="N131" s="734"/>
      <c r="O131" s="734"/>
      <c r="P131" s="734"/>
      <c r="Q131" s="734"/>
      <c r="R131" s="734"/>
      <c r="S131" s="734"/>
      <c r="T131" s="734"/>
      <c r="U131" s="734"/>
      <c r="V131" s="734"/>
      <c r="W131" s="735" t="s">
        <v>437</v>
      </c>
      <c r="X131" s="736"/>
      <c r="Y131" s="736"/>
      <c r="Z131" s="737"/>
      <c r="AA131" s="738">
        <v>6713111</v>
      </c>
      <c r="AB131" s="739"/>
      <c r="AC131" s="739"/>
      <c r="AD131" s="739"/>
      <c r="AE131" s="740"/>
      <c r="AF131" s="741">
        <v>6549997</v>
      </c>
      <c r="AG131" s="739"/>
      <c r="AH131" s="739"/>
      <c r="AI131" s="739"/>
      <c r="AJ131" s="740"/>
      <c r="AK131" s="741">
        <v>6736179</v>
      </c>
      <c r="AL131" s="739"/>
      <c r="AM131" s="739"/>
      <c r="AN131" s="739"/>
      <c r="AO131" s="740"/>
      <c r="AP131" s="742"/>
      <c r="AQ131" s="743"/>
      <c r="AR131" s="743"/>
      <c r="AS131" s="743"/>
      <c r="AT131" s="744"/>
      <c r="AU131" s="92"/>
      <c r="AV131" s="92"/>
      <c r="AW131" s="92"/>
      <c r="AX131" s="704" t="s">
        <v>438</v>
      </c>
      <c r="AY131" s="705"/>
      <c r="AZ131" s="705"/>
      <c r="BA131" s="705"/>
      <c r="BB131" s="705"/>
      <c r="BC131" s="705"/>
      <c r="BD131" s="705"/>
      <c r="BE131" s="706"/>
      <c r="BF131" s="707">
        <v>31.1</v>
      </c>
      <c r="BG131" s="708"/>
      <c r="BH131" s="708"/>
      <c r="BI131" s="708"/>
      <c r="BJ131" s="708"/>
      <c r="BK131" s="708"/>
      <c r="BL131" s="709"/>
      <c r="BM131" s="707">
        <v>350</v>
      </c>
      <c r="BN131" s="708"/>
      <c r="BO131" s="708"/>
      <c r="BP131" s="708"/>
      <c r="BQ131" s="708"/>
      <c r="BR131" s="708"/>
      <c r="BS131" s="709"/>
      <c r="BT131" s="710"/>
      <c r="BU131" s="711"/>
      <c r="BV131" s="711"/>
      <c r="BW131" s="711"/>
      <c r="BX131" s="711"/>
      <c r="BY131" s="711"/>
      <c r="BZ131" s="712"/>
      <c r="CA131" s="115"/>
      <c r="CB131" s="115"/>
      <c r="CC131" s="115"/>
      <c r="CD131" s="115"/>
      <c r="CE131" s="115"/>
      <c r="CF131" s="115"/>
      <c r="CG131" s="115"/>
      <c r="CH131" s="115"/>
      <c r="CI131" s="115"/>
      <c r="CJ131" s="115"/>
      <c r="CK131" s="115"/>
      <c r="CL131" s="115"/>
      <c r="CM131" s="115"/>
      <c r="CN131" s="115"/>
      <c r="CO131" s="115"/>
      <c r="CP131" s="115"/>
      <c r="CQ131" s="115"/>
      <c r="CR131" s="115"/>
      <c r="CS131" s="115"/>
      <c r="CT131" s="115"/>
      <c r="CU131" s="115"/>
      <c r="CV131" s="115"/>
      <c r="CW131" s="115"/>
      <c r="CX131" s="115"/>
      <c r="CY131" s="115"/>
      <c r="CZ131" s="115"/>
      <c r="DA131" s="115"/>
      <c r="DB131" s="115"/>
      <c r="DC131" s="115"/>
      <c r="DD131" s="115"/>
      <c r="DE131" s="115"/>
      <c r="DF131" s="115"/>
      <c r="DG131" s="115"/>
      <c r="DH131" s="115"/>
      <c r="DI131" s="115"/>
      <c r="DJ131" s="115"/>
      <c r="DK131" s="115"/>
      <c r="DL131" s="115"/>
      <c r="DM131" s="115"/>
      <c r="DN131" s="115"/>
      <c r="DO131" s="115"/>
      <c r="DP131" s="92"/>
      <c r="DQ131" s="92"/>
      <c r="DR131" s="92"/>
      <c r="DS131" s="92"/>
      <c r="DT131" s="92"/>
      <c r="DU131" s="92"/>
      <c r="DV131" s="92"/>
      <c r="DW131" s="92"/>
      <c r="DX131" s="92"/>
      <c r="DY131" s="92"/>
      <c r="DZ131" s="92"/>
    </row>
    <row r="132" spans="1:131" s="89" customFormat="1" ht="26.25" customHeight="1" x14ac:dyDescent="0.15">
      <c r="A132" s="713" t="s">
        <v>439</v>
      </c>
      <c r="B132" s="714"/>
      <c r="C132" s="714"/>
      <c r="D132" s="714"/>
      <c r="E132" s="714"/>
      <c r="F132" s="714"/>
      <c r="G132" s="714"/>
      <c r="H132" s="714"/>
      <c r="I132" s="714"/>
      <c r="J132" s="714"/>
      <c r="K132" s="714"/>
      <c r="L132" s="714"/>
      <c r="M132" s="714"/>
      <c r="N132" s="714"/>
      <c r="O132" s="714"/>
      <c r="P132" s="714"/>
      <c r="Q132" s="714"/>
      <c r="R132" s="714"/>
      <c r="S132" s="714"/>
      <c r="T132" s="714"/>
      <c r="U132" s="714"/>
      <c r="V132" s="717" t="s">
        <v>440</v>
      </c>
      <c r="W132" s="717"/>
      <c r="X132" s="717"/>
      <c r="Y132" s="717"/>
      <c r="Z132" s="718"/>
      <c r="AA132" s="719">
        <v>10.16166722</v>
      </c>
      <c r="AB132" s="720"/>
      <c r="AC132" s="720"/>
      <c r="AD132" s="720"/>
      <c r="AE132" s="721"/>
      <c r="AF132" s="722">
        <v>11.035058490000001</v>
      </c>
      <c r="AG132" s="720"/>
      <c r="AH132" s="720"/>
      <c r="AI132" s="720"/>
      <c r="AJ132" s="721"/>
      <c r="AK132" s="722">
        <v>10.94111365</v>
      </c>
      <c r="AL132" s="720"/>
      <c r="AM132" s="720"/>
      <c r="AN132" s="720"/>
      <c r="AO132" s="721"/>
      <c r="AP132" s="723"/>
      <c r="AQ132" s="724"/>
      <c r="AR132" s="724"/>
      <c r="AS132" s="724"/>
      <c r="AT132" s="725"/>
      <c r="AU132" s="116"/>
      <c r="AV132" s="92"/>
      <c r="AW132" s="92"/>
      <c r="AX132" s="92"/>
      <c r="AY132" s="92"/>
      <c r="AZ132" s="92"/>
      <c r="BA132" s="92"/>
      <c r="BB132" s="92"/>
      <c r="BC132" s="92"/>
      <c r="BD132" s="92"/>
      <c r="BE132" s="92"/>
      <c r="BF132" s="92"/>
      <c r="BG132" s="92"/>
      <c r="BH132" s="92"/>
      <c r="BI132" s="92"/>
      <c r="BJ132" s="92"/>
      <c r="BK132" s="92"/>
      <c r="BL132" s="92"/>
      <c r="BM132" s="92"/>
      <c r="BN132" s="92"/>
      <c r="BO132" s="92"/>
      <c r="BP132" s="92"/>
      <c r="BQ132" s="92"/>
      <c r="BR132" s="92"/>
      <c r="BS132" s="94"/>
      <c r="BT132" s="92"/>
      <c r="BU132" s="92"/>
      <c r="BV132" s="92"/>
      <c r="BW132" s="92"/>
      <c r="BX132" s="92"/>
      <c r="BY132" s="92"/>
      <c r="BZ132" s="92"/>
      <c r="CA132" s="115"/>
      <c r="CB132" s="115"/>
      <c r="CC132" s="115"/>
      <c r="CD132" s="115"/>
      <c r="CE132" s="115"/>
      <c r="CF132" s="115"/>
      <c r="CG132" s="115"/>
      <c r="CH132" s="115"/>
      <c r="CI132" s="115"/>
      <c r="CJ132" s="115"/>
      <c r="CK132" s="115"/>
      <c r="CL132" s="115"/>
      <c r="CM132" s="115"/>
      <c r="CN132" s="115"/>
      <c r="CO132" s="115"/>
      <c r="CP132" s="115"/>
      <c r="CQ132" s="115"/>
      <c r="CR132" s="115"/>
      <c r="CS132" s="115"/>
      <c r="CT132" s="115"/>
      <c r="CU132" s="115"/>
      <c r="CV132" s="115"/>
      <c r="CW132" s="115"/>
      <c r="CX132" s="115"/>
      <c r="CY132" s="115"/>
      <c r="CZ132" s="115"/>
      <c r="DA132" s="115"/>
      <c r="DB132" s="115"/>
      <c r="DC132" s="115"/>
      <c r="DD132" s="115"/>
      <c r="DE132" s="115"/>
      <c r="DF132" s="115"/>
      <c r="DG132" s="115"/>
      <c r="DH132" s="115"/>
      <c r="DI132" s="115"/>
      <c r="DJ132" s="115"/>
      <c r="DK132" s="115"/>
      <c r="DL132" s="115"/>
      <c r="DM132" s="115"/>
      <c r="DN132" s="115"/>
      <c r="DO132" s="115"/>
      <c r="DP132" s="92"/>
      <c r="DQ132" s="92"/>
      <c r="DR132" s="92"/>
      <c r="DS132" s="92"/>
      <c r="DT132" s="92"/>
      <c r="DU132" s="92"/>
      <c r="DV132" s="92"/>
      <c r="DW132" s="92"/>
      <c r="DX132" s="92"/>
      <c r="DY132" s="92"/>
      <c r="DZ132" s="92"/>
    </row>
    <row r="133" spans="1:131" s="89" customFormat="1" ht="26.25" customHeight="1" thickBot="1" x14ac:dyDescent="0.2">
      <c r="A133" s="715"/>
      <c r="B133" s="716"/>
      <c r="C133" s="716"/>
      <c r="D133" s="716"/>
      <c r="E133" s="716"/>
      <c r="F133" s="716"/>
      <c r="G133" s="716"/>
      <c r="H133" s="716"/>
      <c r="I133" s="716"/>
      <c r="J133" s="716"/>
      <c r="K133" s="716"/>
      <c r="L133" s="716"/>
      <c r="M133" s="716"/>
      <c r="N133" s="716"/>
      <c r="O133" s="716"/>
      <c r="P133" s="716"/>
      <c r="Q133" s="716"/>
      <c r="R133" s="716"/>
      <c r="S133" s="716"/>
      <c r="T133" s="716"/>
      <c r="U133" s="716"/>
      <c r="V133" s="696" t="s">
        <v>441</v>
      </c>
      <c r="W133" s="696"/>
      <c r="X133" s="696"/>
      <c r="Y133" s="696"/>
      <c r="Z133" s="697"/>
      <c r="AA133" s="698">
        <v>10.5</v>
      </c>
      <c r="AB133" s="699"/>
      <c r="AC133" s="699"/>
      <c r="AD133" s="699"/>
      <c r="AE133" s="700"/>
      <c r="AF133" s="698">
        <v>10.7</v>
      </c>
      <c r="AG133" s="699"/>
      <c r="AH133" s="699"/>
      <c r="AI133" s="699"/>
      <c r="AJ133" s="700"/>
      <c r="AK133" s="698">
        <v>10.7</v>
      </c>
      <c r="AL133" s="699"/>
      <c r="AM133" s="699"/>
      <c r="AN133" s="699"/>
      <c r="AO133" s="700"/>
      <c r="AP133" s="701"/>
      <c r="AQ133" s="702"/>
      <c r="AR133" s="702"/>
      <c r="AS133" s="702"/>
      <c r="AT133" s="703"/>
      <c r="AU133" s="92"/>
      <c r="AV133" s="92"/>
      <c r="AW133" s="92"/>
      <c r="AX133" s="92"/>
      <c r="AY133" s="92"/>
      <c r="AZ133" s="92"/>
      <c r="BA133" s="92"/>
      <c r="BB133" s="92"/>
      <c r="BC133" s="92"/>
      <c r="BD133" s="92"/>
      <c r="BE133" s="92"/>
      <c r="BF133" s="92"/>
      <c r="BG133" s="92"/>
      <c r="BH133" s="92"/>
      <c r="BI133" s="92"/>
      <c r="BJ133" s="92"/>
      <c r="BK133" s="92"/>
      <c r="BL133" s="92"/>
      <c r="BM133" s="92"/>
      <c r="BN133" s="115"/>
      <c r="BO133" s="115"/>
      <c r="BP133" s="115"/>
      <c r="BQ133" s="115"/>
      <c r="BR133" s="115"/>
      <c r="BS133" s="115"/>
      <c r="BT133" s="115"/>
      <c r="BU133" s="115"/>
      <c r="BV133" s="115"/>
      <c r="BW133" s="115"/>
      <c r="BX133" s="115"/>
      <c r="BY133" s="115"/>
      <c r="BZ133" s="115"/>
      <c r="CA133" s="115"/>
      <c r="CB133" s="115"/>
      <c r="CC133" s="115"/>
      <c r="CD133" s="115"/>
      <c r="CE133" s="115"/>
      <c r="CF133" s="115"/>
      <c r="CG133" s="115"/>
      <c r="CH133" s="115"/>
      <c r="CI133" s="115"/>
      <c r="CJ133" s="115"/>
      <c r="CK133" s="115"/>
      <c r="CL133" s="115"/>
      <c r="CM133" s="115"/>
      <c r="CN133" s="115"/>
      <c r="CO133" s="115"/>
      <c r="CP133" s="115"/>
      <c r="CQ133" s="115"/>
      <c r="CR133" s="115"/>
      <c r="CS133" s="115"/>
      <c r="CT133" s="115"/>
      <c r="CU133" s="115"/>
      <c r="CV133" s="115"/>
      <c r="CW133" s="115"/>
      <c r="CX133" s="115"/>
      <c r="CY133" s="115"/>
      <c r="CZ133" s="115"/>
      <c r="DA133" s="115"/>
      <c r="DB133" s="115"/>
      <c r="DC133" s="115"/>
      <c r="DD133" s="115"/>
      <c r="DE133" s="115"/>
      <c r="DF133" s="115"/>
      <c r="DG133" s="115"/>
      <c r="DH133" s="115"/>
      <c r="DI133" s="115"/>
      <c r="DJ133" s="115"/>
      <c r="DK133" s="115"/>
      <c r="DL133" s="115"/>
      <c r="DM133" s="115"/>
      <c r="DN133" s="115"/>
      <c r="DO133" s="115"/>
      <c r="DP133" s="92"/>
      <c r="DQ133" s="92"/>
      <c r="DR133" s="92"/>
      <c r="DS133" s="92"/>
      <c r="DT133" s="92"/>
      <c r="DU133" s="92"/>
      <c r="DV133" s="92"/>
      <c r="DW133" s="92"/>
      <c r="DX133" s="92"/>
      <c r="DY133" s="92"/>
      <c r="DZ133" s="92"/>
    </row>
    <row r="134" spans="1:131" ht="11.25" customHeight="1" x14ac:dyDescent="0.15">
      <c r="A134" s="117"/>
      <c r="B134" s="117"/>
      <c r="C134" s="117"/>
      <c r="D134" s="117"/>
      <c r="E134" s="117"/>
      <c r="F134" s="117"/>
      <c r="G134" s="117"/>
      <c r="H134" s="117"/>
      <c r="I134" s="117"/>
      <c r="J134" s="117"/>
      <c r="K134" s="117"/>
      <c r="L134" s="117"/>
      <c r="M134" s="117"/>
      <c r="N134" s="117"/>
      <c r="O134" s="117"/>
      <c r="P134" s="117"/>
      <c r="Q134" s="117"/>
      <c r="R134" s="117"/>
      <c r="S134" s="117"/>
      <c r="T134" s="117"/>
      <c r="U134" s="117"/>
      <c r="V134" s="117"/>
      <c r="W134" s="117"/>
      <c r="X134" s="117"/>
      <c r="Y134" s="117"/>
      <c r="Z134" s="117"/>
      <c r="AA134" s="117"/>
      <c r="AB134" s="117"/>
      <c r="AC134" s="117"/>
      <c r="AD134" s="117"/>
      <c r="AE134" s="117"/>
      <c r="AF134" s="117"/>
      <c r="AG134" s="117"/>
      <c r="AH134" s="117"/>
      <c r="AI134" s="117"/>
      <c r="AJ134" s="117"/>
      <c r="AK134" s="117"/>
      <c r="AL134" s="117"/>
      <c r="AM134" s="117"/>
      <c r="AN134" s="117"/>
      <c r="AO134" s="117"/>
      <c r="AP134" s="117"/>
      <c r="AQ134" s="117"/>
      <c r="AR134" s="117"/>
      <c r="AS134" s="117"/>
      <c r="AT134" s="117"/>
      <c r="AU134" s="92"/>
      <c r="AV134" s="92"/>
      <c r="AW134" s="92"/>
      <c r="AX134" s="92"/>
      <c r="AY134" s="92"/>
      <c r="AZ134" s="92"/>
      <c r="BA134" s="92"/>
      <c r="BB134" s="92"/>
      <c r="BC134" s="92"/>
      <c r="BD134" s="92"/>
      <c r="BE134" s="92"/>
      <c r="BF134" s="92"/>
      <c r="BG134" s="92"/>
      <c r="BH134" s="92"/>
      <c r="BI134" s="92"/>
      <c r="BJ134" s="92"/>
      <c r="BK134" s="92"/>
      <c r="BL134" s="92"/>
      <c r="BM134" s="92"/>
      <c r="BN134" s="115"/>
      <c r="BO134" s="115"/>
      <c r="BP134" s="115"/>
      <c r="BQ134" s="115"/>
      <c r="BR134" s="115"/>
      <c r="BS134" s="115"/>
      <c r="BT134" s="115"/>
      <c r="BU134" s="115"/>
      <c r="BV134" s="115"/>
      <c r="BW134" s="115"/>
      <c r="BX134" s="115"/>
      <c r="BY134" s="115"/>
      <c r="BZ134" s="115"/>
      <c r="CA134" s="115"/>
      <c r="CB134" s="115"/>
      <c r="CC134" s="115"/>
      <c r="CD134" s="115"/>
      <c r="CE134" s="115"/>
      <c r="CF134" s="115"/>
      <c r="CG134" s="115"/>
      <c r="CH134" s="115"/>
      <c r="CI134" s="115"/>
      <c r="CJ134" s="115"/>
      <c r="CK134" s="115"/>
      <c r="CL134" s="115"/>
      <c r="CM134" s="115"/>
      <c r="CN134" s="115"/>
      <c r="CO134" s="115"/>
      <c r="CP134" s="115"/>
      <c r="CQ134" s="115"/>
      <c r="CR134" s="115"/>
      <c r="CS134" s="115"/>
      <c r="CT134" s="115"/>
      <c r="CU134" s="115"/>
      <c r="CV134" s="115"/>
      <c r="CW134" s="115"/>
      <c r="CX134" s="115"/>
      <c r="CY134" s="115"/>
      <c r="CZ134" s="115"/>
      <c r="DA134" s="115"/>
      <c r="DB134" s="115"/>
      <c r="DC134" s="115"/>
      <c r="DD134" s="115"/>
      <c r="DE134" s="115"/>
      <c r="DF134" s="115"/>
      <c r="DG134" s="115"/>
      <c r="DH134" s="115"/>
      <c r="DI134" s="115"/>
      <c r="DJ134" s="115"/>
      <c r="DK134" s="115"/>
      <c r="DL134" s="115"/>
      <c r="DM134" s="115"/>
      <c r="DN134" s="115"/>
      <c r="DO134" s="115"/>
      <c r="DP134" s="92"/>
      <c r="DQ134" s="92"/>
      <c r="DR134" s="92"/>
      <c r="DS134" s="92"/>
      <c r="DT134" s="92"/>
      <c r="DU134" s="92"/>
      <c r="DV134" s="92"/>
      <c r="DW134" s="92"/>
      <c r="DX134" s="92"/>
      <c r="DY134" s="92"/>
      <c r="DZ134" s="92"/>
      <c r="EA134" s="89"/>
    </row>
    <row r="135" spans="1:131" ht="14.25" hidden="1" x14ac:dyDescent="0.15">
      <c r="AU135" s="117"/>
      <c r="AV135" s="117"/>
      <c r="AW135" s="117"/>
      <c r="AX135" s="117"/>
      <c r="AY135" s="117"/>
      <c r="AZ135" s="117"/>
      <c r="BA135" s="117"/>
      <c r="BB135" s="117"/>
      <c r="BC135" s="117"/>
      <c r="BD135" s="117"/>
      <c r="BE135" s="117"/>
      <c r="BF135" s="117"/>
      <c r="BG135" s="117"/>
      <c r="BH135" s="117"/>
      <c r="BI135" s="117"/>
      <c r="BJ135" s="117"/>
      <c r="BK135" s="117"/>
      <c r="BL135" s="117"/>
      <c r="BM135" s="117"/>
      <c r="BN135" s="117"/>
      <c r="BO135" s="117"/>
      <c r="BP135" s="117"/>
      <c r="BQ135" s="117"/>
      <c r="BR135" s="117"/>
      <c r="BS135" s="117"/>
      <c r="BT135" s="117"/>
      <c r="BU135" s="117"/>
      <c r="BV135" s="117"/>
      <c r="BW135" s="117"/>
      <c r="BX135" s="117"/>
      <c r="BY135" s="117"/>
      <c r="BZ135" s="117"/>
      <c r="CA135" s="117"/>
      <c r="CB135" s="117"/>
      <c r="CC135" s="117"/>
      <c r="CD135" s="117"/>
      <c r="CE135" s="117"/>
      <c r="CF135" s="117"/>
      <c r="CG135" s="117"/>
      <c r="CH135" s="117"/>
      <c r="CI135" s="117"/>
      <c r="CJ135" s="117"/>
      <c r="CK135" s="117"/>
      <c r="CL135" s="117"/>
      <c r="CM135" s="117"/>
      <c r="CN135" s="117"/>
      <c r="CO135" s="117"/>
      <c r="CP135" s="117"/>
      <c r="CQ135" s="117"/>
      <c r="CR135" s="117"/>
      <c r="CS135" s="117"/>
      <c r="CT135" s="117"/>
      <c r="CU135" s="117"/>
      <c r="CV135" s="117"/>
      <c r="CW135" s="117"/>
      <c r="CX135" s="117"/>
      <c r="CY135" s="117"/>
      <c r="CZ135" s="117"/>
      <c r="DA135" s="117"/>
      <c r="DB135" s="117"/>
      <c r="DC135" s="117"/>
      <c r="DD135" s="117"/>
      <c r="DE135" s="117"/>
      <c r="DF135" s="117"/>
      <c r="DG135" s="117"/>
      <c r="DH135" s="117"/>
      <c r="DI135" s="117"/>
      <c r="DJ135" s="117"/>
      <c r="DK135" s="117"/>
      <c r="DL135" s="117"/>
      <c r="DM135" s="117"/>
      <c r="DN135" s="117"/>
      <c r="DO135" s="117"/>
      <c r="DP135" s="117"/>
      <c r="DQ135" s="117"/>
      <c r="DR135" s="117"/>
      <c r="DS135" s="117"/>
      <c r="DT135" s="117"/>
      <c r="DU135" s="117"/>
      <c r="DV135" s="117"/>
      <c r="DW135" s="117"/>
      <c r="DX135" s="117"/>
      <c r="DY135" s="117"/>
      <c r="DZ135" s="117"/>
    </row>
  </sheetData>
  <sheetProtection algorithmName="SHA-512" hashValue="fEK/ka4AkPLyQpuWKJ+8m3/txh7ntSEDaFDUsiNbyqnyGPeyc5RRzT3gzBDxUXVPiuEmVmfzkTNzhAfDBElkRw==" saltValue="E3QVADkD/aFfefou0Ra6sQ==" spinCount="100000" sheet="1" objects="1" scenarios="1" formatRows="0"/>
  <mergeCells count="2035">
    <mergeCell ref="AK5:AO6"/>
    <mergeCell ref="AP5:AT6"/>
    <mergeCell ref="AU5:AY6"/>
    <mergeCell ref="BQ5:CG6"/>
    <mergeCell ref="CH5:CL6"/>
    <mergeCell ref="CM5:CQ6"/>
    <mergeCell ref="A2:BI2"/>
    <mergeCell ref="DJ2:DO2"/>
    <mergeCell ref="DQ2:DZ2"/>
    <mergeCell ref="A4:AY4"/>
    <mergeCell ref="BQ4:DZ4"/>
    <mergeCell ref="A5:P6"/>
    <mergeCell ref="Q5:U6"/>
    <mergeCell ref="V5:Z6"/>
    <mergeCell ref="AA5:AE6"/>
    <mergeCell ref="AF5:AJ6"/>
    <mergeCell ref="DL7:DP7"/>
    <mergeCell ref="DQ7:DU7"/>
    <mergeCell ref="DV7:DZ7"/>
    <mergeCell ref="B8:P8"/>
    <mergeCell ref="Q8:U8"/>
    <mergeCell ref="V8:Z8"/>
    <mergeCell ref="AA8:AE8"/>
    <mergeCell ref="AF8:AJ8"/>
    <mergeCell ref="AK8:AO8"/>
    <mergeCell ref="AP8:AT8"/>
    <mergeCell ref="CH7:CL7"/>
    <mergeCell ref="CM7:CQ7"/>
    <mergeCell ref="CR7:CV7"/>
    <mergeCell ref="CW7:DA7"/>
    <mergeCell ref="DB7:DF7"/>
    <mergeCell ref="DG7:DK7"/>
    <mergeCell ref="DV5:DZ6"/>
    <mergeCell ref="B7:P7"/>
    <mergeCell ref="Q7:U7"/>
    <mergeCell ref="V7:Z7"/>
    <mergeCell ref="AA7:AE7"/>
    <mergeCell ref="AF7:AJ7"/>
    <mergeCell ref="AK7:AO7"/>
    <mergeCell ref="AP7:AT7"/>
    <mergeCell ref="AU7:AY7"/>
    <mergeCell ref="BS7:CG7"/>
    <mergeCell ref="CR5:CV6"/>
    <mergeCell ref="CW5:DA6"/>
    <mergeCell ref="DB5:DF6"/>
    <mergeCell ref="DG5:DK6"/>
    <mergeCell ref="DL5:DP6"/>
    <mergeCell ref="DQ5:DU6"/>
    <mergeCell ref="AK9:AO9"/>
    <mergeCell ref="AP9:AT9"/>
    <mergeCell ref="AU9:AY9"/>
    <mergeCell ref="BS9:CG9"/>
    <mergeCell ref="CH9:CL9"/>
    <mergeCell ref="CM9:CQ9"/>
    <mergeCell ref="DB8:DF8"/>
    <mergeCell ref="DG8:DK8"/>
    <mergeCell ref="DL8:DP8"/>
    <mergeCell ref="DQ8:DU8"/>
    <mergeCell ref="DV8:DZ8"/>
    <mergeCell ref="B9:P9"/>
    <mergeCell ref="Q9:U9"/>
    <mergeCell ref="V9:Z9"/>
    <mergeCell ref="AA9:AE9"/>
    <mergeCell ref="AF9:AJ9"/>
    <mergeCell ref="AU8:AY8"/>
    <mergeCell ref="BS8:CG8"/>
    <mergeCell ref="CH8:CL8"/>
    <mergeCell ref="CM8:CQ8"/>
    <mergeCell ref="CR8:CV8"/>
    <mergeCell ref="CW8:DA8"/>
    <mergeCell ref="DL10:DP10"/>
    <mergeCell ref="DQ10:DU10"/>
    <mergeCell ref="DV10:DZ10"/>
    <mergeCell ref="B11:P11"/>
    <mergeCell ref="Q11:U11"/>
    <mergeCell ref="V11:Z11"/>
    <mergeCell ref="AA11:AE11"/>
    <mergeCell ref="AF11:AJ11"/>
    <mergeCell ref="AK11:AO11"/>
    <mergeCell ref="AP11:AT11"/>
    <mergeCell ref="CH10:CL10"/>
    <mergeCell ref="CM10:CQ10"/>
    <mergeCell ref="CR10:CV10"/>
    <mergeCell ref="CW10:DA10"/>
    <mergeCell ref="DB10:DF10"/>
    <mergeCell ref="DG10:DK10"/>
    <mergeCell ref="DV9:DZ9"/>
    <mergeCell ref="B10:P10"/>
    <mergeCell ref="Q10:U10"/>
    <mergeCell ref="V10:Z10"/>
    <mergeCell ref="AA10:AE10"/>
    <mergeCell ref="AF10:AJ10"/>
    <mergeCell ref="AK10:AO10"/>
    <mergeCell ref="AP10:AT10"/>
    <mergeCell ref="AU10:AY10"/>
    <mergeCell ref="BS10:CG10"/>
    <mergeCell ref="CR9:CV9"/>
    <mergeCell ref="CW9:DA9"/>
    <mergeCell ref="DB9:DF9"/>
    <mergeCell ref="DG9:DK9"/>
    <mergeCell ref="DL9:DP9"/>
    <mergeCell ref="DQ9:DU9"/>
    <mergeCell ref="AK12:AO12"/>
    <mergeCell ref="AP12:AT12"/>
    <mergeCell ref="AU12:AY12"/>
    <mergeCell ref="BS12:CG12"/>
    <mergeCell ref="CH12:CL12"/>
    <mergeCell ref="CM12:CQ12"/>
    <mergeCell ref="DB11:DF11"/>
    <mergeCell ref="DG11:DK11"/>
    <mergeCell ref="DL11:DP11"/>
    <mergeCell ref="DQ11:DU11"/>
    <mergeCell ref="DV11:DZ11"/>
    <mergeCell ref="B12:P12"/>
    <mergeCell ref="Q12:U12"/>
    <mergeCell ref="V12:Z12"/>
    <mergeCell ref="AA12:AE12"/>
    <mergeCell ref="AF12:AJ12"/>
    <mergeCell ref="AU11:AY11"/>
    <mergeCell ref="BS11:CG11"/>
    <mergeCell ref="CH11:CL11"/>
    <mergeCell ref="CM11:CQ11"/>
    <mergeCell ref="CR11:CV11"/>
    <mergeCell ref="CW11:DA11"/>
    <mergeCell ref="DL13:DP13"/>
    <mergeCell ref="DQ13:DU13"/>
    <mergeCell ref="DV13:DZ13"/>
    <mergeCell ref="B14:P14"/>
    <mergeCell ref="Q14:U14"/>
    <mergeCell ref="V14:Z14"/>
    <mergeCell ref="AA14:AE14"/>
    <mergeCell ref="AF14:AJ14"/>
    <mergeCell ref="AK14:AO14"/>
    <mergeCell ref="AP14:AT14"/>
    <mergeCell ref="CH13:CL13"/>
    <mergeCell ref="CM13:CQ13"/>
    <mergeCell ref="CR13:CV13"/>
    <mergeCell ref="CW13:DA13"/>
    <mergeCell ref="DB13:DF13"/>
    <mergeCell ref="DG13:DK13"/>
    <mergeCell ref="DV12:DZ12"/>
    <mergeCell ref="B13:P13"/>
    <mergeCell ref="Q13:U13"/>
    <mergeCell ref="V13:Z13"/>
    <mergeCell ref="AA13:AE13"/>
    <mergeCell ref="AF13:AJ13"/>
    <mergeCell ref="AK13:AO13"/>
    <mergeCell ref="AP13:AT13"/>
    <mergeCell ref="AU13:AY13"/>
    <mergeCell ref="BS13:CG13"/>
    <mergeCell ref="CR12:CV12"/>
    <mergeCell ref="CW12:DA12"/>
    <mergeCell ref="DB12:DF12"/>
    <mergeCell ref="DG12:DK12"/>
    <mergeCell ref="DL12:DP12"/>
    <mergeCell ref="DQ12:DU12"/>
    <mergeCell ref="AK15:AO15"/>
    <mergeCell ref="AP15:AT15"/>
    <mergeCell ref="AU15:AY15"/>
    <mergeCell ref="BS15:CG15"/>
    <mergeCell ref="CH15:CL15"/>
    <mergeCell ref="CM15:CQ15"/>
    <mergeCell ref="DB14:DF14"/>
    <mergeCell ref="DG14:DK14"/>
    <mergeCell ref="DL14:DP14"/>
    <mergeCell ref="DQ14:DU14"/>
    <mergeCell ref="DV14:DZ14"/>
    <mergeCell ref="B15:P15"/>
    <mergeCell ref="Q15:U15"/>
    <mergeCell ref="V15:Z15"/>
    <mergeCell ref="AA15:AE15"/>
    <mergeCell ref="AF15:AJ15"/>
    <mergeCell ref="AU14:AY14"/>
    <mergeCell ref="BS14:CG14"/>
    <mergeCell ref="CH14:CL14"/>
    <mergeCell ref="CM14:CQ14"/>
    <mergeCell ref="CR14:CV14"/>
    <mergeCell ref="CW14:DA14"/>
    <mergeCell ref="DL16:DP16"/>
    <mergeCell ref="DQ16:DU16"/>
    <mergeCell ref="DV16:DZ16"/>
    <mergeCell ref="B17:P17"/>
    <mergeCell ref="Q17:U17"/>
    <mergeCell ref="V17:Z17"/>
    <mergeCell ref="AA17:AE17"/>
    <mergeCell ref="AF17:AJ17"/>
    <mergeCell ref="AK17:AO17"/>
    <mergeCell ref="AP17:AT17"/>
    <mergeCell ref="CH16:CL16"/>
    <mergeCell ref="CM16:CQ16"/>
    <mergeCell ref="CR16:CV16"/>
    <mergeCell ref="CW16:DA16"/>
    <mergeCell ref="DB16:DF16"/>
    <mergeCell ref="DG16:DK16"/>
    <mergeCell ref="DV15:DZ15"/>
    <mergeCell ref="B16:P16"/>
    <mergeCell ref="Q16:U16"/>
    <mergeCell ref="V16:Z16"/>
    <mergeCell ref="AA16:AE16"/>
    <mergeCell ref="AF16:AJ16"/>
    <mergeCell ref="AK16:AO16"/>
    <mergeCell ref="AP16:AT16"/>
    <mergeCell ref="AU16:AY16"/>
    <mergeCell ref="BS16:CG16"/>
    <mergeCell ref="CR15:CV15"/>
    <mergeCell ref="CW15:DA15"/>
    <mergeCell ref="DB15:DF15"/>
    <mergeCell ref="DG15:DK15"/>
    <mergeCell ref="DL15:DP15"/>
    <mergeCell ref="DQ15:DU15"/>
    <mergeCell ref="AK18:AO18"/>
    <mergeCell ref="AP18:AT18"/>
    <mergeCell ref="AU18:AY18"/>
    <mergeCell ref="BS18:CG18"/>
    <mergeCell ref="CH18:CL18"/>
    <mergeCell ref="CM18:CQ18"/>
    <mergeCell ref="DB17:DF17"/>
    <mergeCell ref="DG17:DK17"/>
    <mergeCell ref="DL17:DP17"/>
    <mergeCell ref="DQ17:DU17"/>
    <mergeCell ref="DV17:DZ17"/>
    <mergeCell ref="B18:P18"/>
    <mergeCell ref="Q18:U18"/>
    <mergeCell ref="V18:Z18"/>
    <mergeCell ref="AA18:AE18"/>
    <mergeCell ref="AF18:AJ18"/>
    <mergeCell ref="AU17:AY17"/>
    <mergeCell ref="BS17:CG17"/>
    <mergeCell ref="CH17:CL17"/>
    <mergeCell ref="CM17:CQ17"/>
    <mergeCell ref="CR17:CV17"/>
    <mergeCell ref="CW17:DA17"/>
    <mergeCell ref="DL19:DP19"/>
    <mergeCell ref="DQ19:DU19"/>
    <mergeCell ref="DV19:DZ19"/>
    <mergeCell ref="B20:P20"/>
    <mergeCell ref="Q20:U20"/>
    <mergeCell ref="V20:Z20"/>
    <mergeCell ref="AA20:AE20"/>
    <mergeCell ref="AF20:AJ20"/>
    <mergeCell ref="AK20:AO20"/>
    <mergeCell ref="AP20:AT20"/>
    <mergeCell ref="CH19:CL19"/>
    <mergeCell ref="CM19:CQ19"/>
    <mergeCell ref="CR19:CV19"/>
    <mergeCell ref="CW19:DA19"/>
    <mergeCell ref="DB19:DF19"/>
    <mergeCell ref="DG19:DK19"/>
    <mergeCell ref="DV18:DZ18"/>
    <mergeCell ref="B19:P19"/>
    <mergeCell ref="Q19:U19"/>
    <mergeCell ref="V19:Z19"/>
    <mergeCell ref="AA19:AE19"/>
    <mergeCell ref="AF19:AJ19"/>
    <mergeCell ref="AK19:AO19"/>
    <mergeCell ref="AP19:AT19"/>
    <mergeCell ref="AU19:AY19"/>
    <mergeCell ref="BS19:CG19"/>
    <mergeCell ref="CR18:CV18"/>
    <mergeCell ref="CW18:DA18"/>
    <mergeCell ref="DB18:DF18"/>
    <mergeCell ref="DG18:DK18"/>
    <mergeCell ref="DL18:DP18"/>
    <mergeCell ref="DQ18:DU18"/>
    <mergeCell ref="AK21:AO21"/>
    <mergeCell ref="AP21:AT21"/>
    <mergeCell ref="AU21:AY21"/>
    <mergeCell ref="BS21:CG21"/>
    <mergeCell ref="CH21:CL21"/>
    <mergeCell ref="CM21:CQ21"/>
    <mergeCell ref="DB20:DF20"/>
    <mergeCell ref="DG20:DK20"/>
    <mergeCell ref="DL20:DP20"/>
    <mergeCell ref="DQ20:DU20"/>
    <mergeCell ref="DV20:DZ20"/>
    <mergeCell ref="B21:P21"/>
    <mergeCell ref="Q21:U21"/>
    <mergeCell ref="V21:Z21"/>
    <mergeCell ref="AA21:AE21"/>
    <mergeCell ref="AF21:AJ21"/>
    <mergeCell ref="AU20:AY20"/>
    <mergeCell ref="BS20:CG20"/>
    <mergeCell ref="CH20:CL20"/>
    <mergeCell ref="CM20:CQ20"/>
    <mergeCell ref="CR20:CV20"/>
    <mergeCell ref="CW20:DA20"/>
    <mergeCell ref="DG22:DK22"/>
    <mergeCell ref="DL22:DP22"/>
    <mergeCell ref="DQ22:DU22"/>
    <mergeCell ref="DV22:DZ22"/>
    <mergeCell ref="B23:P23"/>
    <mergeCell ref="Q23:U23"/>
    <mergeCell ref="V23:Z23"/>
    <mergeCell ref="AA23:AE23"/>
    <mergeCell ref="AF23:AJ23"/>
    <mergeCell ref="AK23:AO23"/>
    <mergeCell ref="BS22:CG22"/>
    <mergeCell ref="CH22:CL22"/>
    <mergeCell ref="CM22:CQ22"/>
    <mergeCell ref="CR22:CV22"/>
    <mergeCell ref="CW22:DA22"/>
    <mergeCell ref="DB22:DF22"/>
    <mergeCell ref="DV21:DZ21"/>
    <mergeCell ref="B22:P22"/>
    <mergeCell ref="Q22:U22"/>
    <mergeCell ref="V22:Z22"/>
    <mergeCell ref="AA22:AE22"/>
    <mergeCell ref="AF22:AJ22"/>
    <mergeCell ref="AK22:AO22"/>
    <mergeCell ref="AP22:AT22"/>
    <mergeCell ref="AU22:AY22"/>
    <mergeCell ref="AZ22:BD22"/>
    <mergeCell ref="CR21:CV21"/>
    <mergeCell ref="CW21:DA21"/>
    <mergeCell ref="DB21:DF21"/>
    <mergeCell ref="DG21:DK21"/>
    <mergeCell ref="DL21:DP21"/>
    <mergeCell ref="DQ21:DU21"/>
    <mergeCell ref="DV23:DZ23"/>
    <mergeCell ref="A24:AY24"/>
    <mergeCell ref="BS24:CG24"/>
    <mergeCell ref="CH24:CL24"/>
    <mergeCell ref="CM24:CQ24"/>
    <mergeCell ref="CR24:CV24"/>
    <mergeCell ref="CW24:DA24"/>
    <mergeCell ref="DB24:DF24"/>
    <mergeCell ref="DG24:DK24"/>
    <mergeCell ref="DL24:DP24"/>
    <mergeCell ref="CR23:CV23"/>
    <mergeCell ref="CW23:DA23"/>
    <mergeCell ref="DB23:DF23"/>
    <mergeCell ref="DG23:DK23"/>
    <mergeCell ref="DL23:DP23"/>
    <mergeCell ref="DQ23:DU23"/>
    <mergeCell ref="AP23:AT23"/>
    <mergeCell ref="AU23:AY23"/>
    <mergeCell ref="AZ23:BD23"/>
    <mergeCell ref="BS23:CG23"/>
    <mergeCell ref="CH23:CL23"/>
    <mergeCell ref="CM23:CQ23"/>
    <mergeCell ref="DL25:DP25"/>
    <mergeCell ref="DQ25:DU25"/>
    <mergeCell ref="DV25:DZ25"/>
    <mergeCell ref="A26:P27"/>
    <mergeCell ref="Q26:U27"/>
    <mergeCell ref="V26:Z27"/>
    <mergeCell ref="AA26:AE27"/>
    <mergeCell ref="AF26:AJ27"/>
    <mergeCell ref="AK26:AO27"/>
    <mergeCell ref="AP26:AT27"/>
    <mergeCell ref="DQ24:DU24"/>
    <mergeCell ref="DV24:DZ24"/>
    <mergeCell ref="A25:BI25"/>
    <mergeCell ref="BS25:CG25"/>
    <mergeCell ref="CH25:CL25"/>
    <mergeCell ref="CM25:CQ25"/>
    <mergeCell ref="CR25:CV25"/>
    <mergeCell ref="CW25:DA25"/>
    <mergeCell ref="DB25:DF25"/>
    <mergeCell ref="DG25:DK25"/>
    <mergeCell ref="DV26:DZ26"/>
    <mergeCell ref="BS27:CG27"/>
    <mergeCell ref="CH27:CL27"/>
    <mergeCell ref="CM27:CQ27"/>
    <mergeCell ref="CR27:CV27"/>
    <mergeCell ref="CW27:DA27"/>
    <mergeCell ref="DB27:DF27"/>
    <mergeCell ref="DG27:DK27"/>
    <mergeCell ref="DL27:DP27"/>
    <mergeCell ref="DQ27:DU27"/>
    <mergeCell ref="CR26:CV26"/>
    <mergeCell ref="CW26:DA26"/>
    <mergeCell ref="DB26:DF26"/>
    <mergeCell ref="DG26:DK26"/>
    <mergeCell ref="DL26:DP26"/>
    <mergeCell ref="DQ26:DU26"/>
    <mergeCell ref="AU26:AY27"/>
    <mergeCell ref="AZ26:BD27"/>
    <mergeCell ref="BE26:BI27"/>
    <mergeCell ref="BS26:CG26"/>
    <mergeCell ref="CH26:CL26"/>
    <mergeCell ref="CM26:CQ26"/>
    <mergeCell ref="DB28:DF28"/>
    <mergeCell ref="DG28:DK28"/>
    <mergeCell ref="DL28:DP28"/>
    <mergeCell ref="DQ28:DU28"/>
    <mergeCell ref="DV28:DZ28"/>
    <mergeCell ref="B29:P29"/>
    <mergeCell ref="Q29:U29"/>
    <mergeCell ref="V29:Z29"/>
    <mergeCell ref="AA29:AE29"/>
    <mergeCell ref="AF29:AJ29"/>
    <mergeCell ref="BE28:BI28"/>
    <mergeCell ref="BS28:CG28"/>
    <mergeCell ref="CH28:CL28"/>
    <mergeCell ref="CM28:CQ28"/>
    <mergeCell ref="CR28:CV28"/>
    <mergeCell ref="CW28:DA28"/>
    <mergeCell ref="DV27:DZ27"/>
    <mergeCell ref="B28:P28"/>
    <mergeCell ref="Q28:U28"/>
    <mergeCell ref="V28:Z28"/>
    <mergeCell ref="AA28:AE28"/>
    <mergeCell ref="AF28:AJ28"/>
    <mergeCell ref="AK28:AO28"/>
    <mergeCell ref="AP28:AT28"/>
    <mergeCell ref="AU28:AY28"/>
    <mergeCell ref="AZ28:BD28"/>
    <mergeCell ref="AU30:AY30"/>
    <mergeCell ref="AZ30:BD30"/>
    <mergeCell ref="BE30:BI30"/>
    <mergeCell ref="BS30:CG30"/>
    <mergeCell ref="CH30:CL30"/>
    <mergeCell ref="CM30:CQ30"/>
    <mergeCell ref="DL29:DP29"/>
    <mergeCell ref="DQ29:DU29"/>
    <mergeCell ref="DV29:DZ29"/>
    <mergeCell ref="B30:P30"/>
    <mergeCell ref="Q30:U30"/>
    <mergeCell ref="V30:Z30"/>
    <mergeCell ref="AA30:AE30"/>
    <mergeCell ref="AF30:AJ30"/>
    <mergeCell ref="AK30:AO30"/>
    <mergeCell ref="AP30:AT30"/>
    <mergeCell ref="CH29:CL29"/>
    <mergeCell ref="CM29:CQ29"/>
    <mergeCell ref="CR29:CV29"/>
    <mergeCell ref="CW29:DA29"/>
    <mergeCell ref="DB29:DF29"/>
    <mergeCell ref="DG29:DK29"/>
    <mergeCell ref="AK29:AO29"/>
    <mergeCell ref="AP29:AT29"/>
    <mergeCell ref="AU29:AY29"/>
    <mergeCell ref="AZ29:BD29"/>
    <mergeCell ref="BE29:BI29"/>
    <mergeCell ref="BS29:CG29"/>
    <mergeCell ref="DB31:DF31"/>
    <mergeCell ref="DG31:DK31"/>
    <mergeCell ref="DL31:DP31"/>
    <mergeCell ref="DQ31:DU31"/>
    <mergeCell ref="DV31:DZ31"/>
    <mergeCell ref="B32:P32"/>
    <mergeCell ref="Q32:U32"/>
    <mergeCell ref="V32:Z32"/>
    <mergeCell ref="AA32:AE32"/>
    <mergeCell ref="AF32:AJ32"/>
    <mergeCell ref="BE31:BI31"/>
    <mergeCell ref="BS31:CG31"/>
    <mergeCell ref="CH31:CL31"/>
    <mergeCell ref="CM31:CQ31"/>
    <mergeCell ref="CR31:CV31"/>
    <mergeCell ref="CW31:DA31"/>
    <mergeCell ref="DV30:DZ30"/>
    <mergeCell ref="B31:P31"/>
    <mergeCell ref="Q31:U31"/>
    <mergeCell ref="V31:Z31"/>
    <mergeCell ref="AA31:AE31"/>
    <mergeCell ref="AF31:AJ31"/>
    <mergeCell ref="AK31:AO31"/>
    <mergeCell ref="AP31:AT31"/>
    <mergeCell ref="AU31:AY31"/>
    <mergeCell ref="AZ31:BD31"/>
    <mergeCell ref="CR30:CV30"/>
    <mergeCell ref="CW30:DA30"/>
    <mergeCell ref="DB30:DF30"/>
    <mergeCell ref="DG30:DK30"/>
    <mergeCell ref="DL30:DP30"/>
    <mergeCell ref="DQ30:DU30"/>
    <mergeCell ref="AU33:AY33"/>
    <mergeCell ref="AZ33:BD33"/>
    <mergeCell ref="BE33:BI33"/>
    <mergeCell ref="BS33:CG33"/>
    <mergeCell ref="CH33:CL33"/>
    <mergeCell ref="CM33:CQ33"/>
    <mergeCell ref="DL32:DP32"/>
    <mergeCell ref="DQ32:DU32"/>
    <mergeCell ref="DV32:DZ32"/>
    <mergeCell ref="B33:P33"/>
    <mergeCell ref="Q33:U33"/>
    <mergeCell ref="V33:Z33"/>
    <mergeCell ref="AA33:AE33"/>
    <mergeCell ref="AF33:AJ33"/>
    <mergeCell ref="AK33:AO33"/>
    <mergeCell ref="AP33:AT33"/>
    <mergeCell ref="CH32:CL32"/>
    <mergeCell ref="CM32:CQ32"/>
    <mergeCell ref="CR32:CV32"/>
    <mergeCell ref="CW32:DA32"/>
    <mergeCell ref="DB32:DF32"/>
    <mergeCell ref="DG32:DK32"/>
    <mergeCell ref="AK32:AO32"/>
    <mergeCell ref="AP32:AT32"/>
    <mergeCell ref="AU32:AY32"/>
    <mergeCell ref="AZ32:BD32"/>
    <mergeCell ref="BE32:BI32"/>
    <mergeCell ref="BS32:CG32"/>
    <mergeCell ref="DB34:DF34"/>
    <mergeCell ref="DG34:DK34"/>
    <mergeCell ref="DL34:DP34"/>
    <mergeCell ref="DQ34:DU34"/>
    <mergeCell ref="DV34:DZ34"/>
    <mergeCell ref="B35:P35"/>
    <mergeCell ref="Q35:U35"/>
    <mergeCell ref="V35:Z35"/>
    <mergeCell ref="AA35:AE35"/>
    <mergeCell ref="AF35:AJ35"/>
    <mergeCell ref="BE34:BI34"/>
    <mergeCell ref="BS34:CG34"/>
    <mergeCell ref="CH34:CL34"/>
    <mergeCell ref="CM34:CQ34"/>
    <mergeCell ref="CR34:CV34"/>
    <mergeCell ref="CW34:DA34"/>
    <mergeCell ref="DV33:DZ33"/>
    <mergeCell ref="B34:P34"/>
    <mergeCell ref="Q34:U34"/>
    <mergeCell ref="V34:Z34"/>
    <mergeCell ref="AA34:AE34"/>
    <mergeCell ref="AF34:AJ34"/>
    <mergeCell ref="AK34:AO34"/>
    <mergeCell ref="AP34:AT34"/>
    <mergeCell ref="AU34:AY34"/>
    <mergeCell ref="AZ34:BD34"/>
    <mergeCell ref="CR33:CV33"/>
    <mergeCell ref="CW33:DA33"/>
    <mergeCell ref="DB33:DF33"/>
    <mergeCell ref="DG33:DK33"/>
    <mergeCell ref="DL33:DP33"/>
    <mergeCell ref="DQ33:DU33"/>
    <mergeCell ref="AU36:AY36"/>
    <mergeCell ref="AZ36:BD36"/>
    <mergeCell ref="BE36:BI36"/>
    <mergeCell ref="BS36:CG36"/>
    <mergeCell ref="CH36:CL36"/>
    <mergeCell ref="CM36:CQ36"/>
    <mergeCell ref="DL35:DP35"/>
    <mergeCell ref="DQ35:DU35"/>
    <mergeCell ref="DV35:DZ35"/>
    <mergeCell ref="B36:P36"/>
    <mergeCell ref="Q36:U36"/>
    <mergeCell ref="V36:Z36"/>
    <mergeCell ref="AA36:AE36"/>
    <mergeCell ref="AF36:AJ36"/>
    <mergeCell ref="AK36:AO36"/>
    <mergeCell ref="AP36:AT36"/>
    <mergeCell ref="CH35:CL35"/>
    <mergeCell ref="CM35:CQ35"/>
    <mergeCell ref="CR35:CV35"/>
    <mergeCell ref="CW35:DA35"/>
    <mergeCell ref="DB35:DF35"/>
    <mergeCell ref="DG35:DK35"/>
    <mergeCell ref="AK35:AO35"/>
    <mergeCell ref="AP35:AT35"/>
    <mergeCell ref="AU35:AY35"/>
    <mergeCell ref="AZ35:BD35"/>
    <mergeCell ref="BE35:BI35"/>
    <mergeCell ref="BS35:CG35"/>
    <mergeCell ref="DB37:DF37"/>
    <mergeCell ref="DG37:DK37"/>
    <mergeCell ref="DL37:DP37"/>
    <mergeCell ref="DQ37:DU37"/>
    <mergeCell ref="DV37:DZ37"/>
    <mergeCell ref="B38:P38"/>
    <mergeCell ref="Q38:U38"/>
    <mergeCell ref="V38:Z38"/>
    <mergeCell ref="AA38:AE38"/>
    <mergeCell ref="AF38:AJ38"/>
    <mergeCell ref="BE37:BI37"/>
    <mergeCell ref="BS37:CG37"/>
    <mergeCell ref="CH37:CL37"/>
    <mergeCell ref="CM37:CQ37"/>
    <mergeCell ref="CR37:CV37"/>
    <mergeCell ref="CW37:DA37"/>
    <mergeCell ref="DV36:DZ36"/>
    <mergeCell ref="B37:P37"/>
    <mergeCell ref="Q37:U37"/>
    <mergeCell ref="V37:Z37"/>
    <mergeCell ref="AA37:AE37"/>
    <mergeCell ref="AF37:AJ37"/>
    <mergeCell ref="AK37:AO37"/>
    <mergeCell ref="AP37:AT37"/>
    <mergeCell ref="AU37:AY37"/>
    <mergeCell ref="AZ37:BD37"/>
    <mergeCell ref="CR36:CV36"/>
    <mergeCell ref="CW36:DA36"/>
    <mergeCell ref="DB36:DF36"/>
    <mergeCell ref="DG36:DK36"/>
    <mergeCell ref="DL36:DP36"/>
    <mergeCell ref="DQ36:DU36"/>
    <mergeCell ref="AU39:AY39"/>
    <mergeCell ref="AZ39:BD39"/>
    <mergeCell ref="BE39:BI39"/>
    <mergeCell ref="BS39:CG39"/>
    <mergeCell ref="CH39:CL39"/>
    <mergeCell ref="CM39:CQ39"/>
    <mergeCell ref="DL38:DP38"/>
    <mergeCell ref="DQ38:DU38"/>
    <mergeCell ref="DV38:DZ38"/>
    <mergeCell ref="B39:P39"/>
    <mergeCell ref="Q39:U39"/>
    <mergeCell ref="V39:Z39"/>
    <mergeCell ref="AA39:AE39"/>
    <mergeCell ref="AF39:AJ39"/>
    <mergeCell ref="AK39:AO39"/>
    <mergeCell ref="AP39:AT39"/>
    <mergeCell ref="CH38:CL38"/>
    <mergeCell ref="CM38:CQ38"/>
    <mergeCell ref="CR38:CV38"/>
    <mergeCell ref="CW38:DA38"/>
    <mergeCell ref="DB38:DF38"/>
    <mergeCell ref="DG38:DK38"/>
    <mergeCell ref="AK38:AO38"/>
    <mergeCell ref="AP38:AT38"/>
    <mergeCell ref="AU38:AY38"/>
    <mergeCell ref="AZ38:BD38"/>
    <mergeCell ref="BE38:BI38"/>
    <mergeCell ref="BS38:CG38"/>
    <mergeCell ref="DB40:DF40"/>
    <mergeCell ref="DG40:DK40"/>
    <mergeCell ref="DL40:DP40"/>
    <mergeCell ref="DQ40:DU40"/>
    <mergeCell ref="DV40:DZ40"/>
    <mergeCell ref="B41:P41"/>
    <mergeCell ref="Q41:U41"/>
    <mergeCell ref="V41:Z41"/>
    <mergeCell ref="AA41:AE41"/>
    <mergeCell ref="AF41:AJ41"/>
    <mergeCell ref="BE40:BI40"/>
    <mergeCell ref="BS40:CG40"/>
    <mergeCell ref="CH40:CL40"/>
    <mergeCell ref="CM40:CQ40"/>
    <mergeCell ref="CR40:CV40"/>
    <mergeCell ref="CW40:DA40"/>
    <mergeCell ref="DV39:DZ39"/>
    <mergeCell ref="B40:P40"/>
    <mergeCell ref="Q40:U40"/>
    <mergeCell ref="V40:Z40"/>
    <mergeCell ref="AA40:AE40"/>
    <mergeCell ref="AF40:AJ40"/>
    <mergeCell ref="AK40:AO40"/>
    <mergeCell ref="AP40:AT40"/>
    <mergeCell ref="AU40:AY40"/>
    <mergeCell ref="AZ40:BD40"/>
    <mergeCell ref="CR39:CV39"/>
    <mergeCell ref="CW39:DA39"/>
    <mergeCell ref="DB39:DF39"/>
    <mergeCell ref="DG39:DK39"/>
    <mergeCell ref="DL39:DP39"/>
    <mergeCell ref="DQ39:DU39"/>
    <mergeCell ref="AU42:AY42"/>
    <mergeCell ref="AZ42:BD42"/>
    <mergeCell ref="BE42:BI42"/>
    <mergeCell ref="BS42:CG42"/>
    <mergeCell ref="CH42:CL42"/>
    <mergeCell ref="CM42:CQ42"/>
    <mergeCell ref="DL41:DP41"/>
    <mergeCell ref="DQ41:DU41"/>
    <mergeCell ref="DV41:DZ41"/>
    <mergeCell ref="B42:P42"/>
    <mergeCell ref="Q42:U42"/>
    <mergeCell ref="V42:Z42"/>
    <mergeCell ref="AA42:AE42"/>
    <mergeCell ref="AF42:AJ42"/>
    <mergeCell ref="AK42:AO42"/>
    <mergeCell ref="AP42:AT42"/>
    <mergeCell ref="CH41:CL41"/>
    <mergeCell ref="CM41:CQ41"/>
    <mergeCell ref="CR41:CV41"/>
    <mergeCell ref="CW41:DA41"/>
    <mergeCell ref="DB41:DF41"/>
    <mergeCell ref="DG41:DK41"/>
    <mergeCell ref="AK41:AO41"/>
    <mergeCell ref="AP41:AT41"/>
    <mergeCell ref="AU41:AY41"/>
    <mergeCell ref="AZ41:BD41"/>
    <mergeCell ref="BE41:BI41"/>
    <mergeCell ref="BS41:CG41"/>
    <mergeCell ref="DB43:DF43"/>
    <mergeCell ref="DG43:DK43"/>
    <mergeCell ref="DL43:DP43"/>
    <mergeCell ref="DQ43:DU43"/>
    <mergeCell ref="DV43:DZ43"/>
    <mergeCell ref="B44:P44"/>
    <mergeCell ref="Q44:U44"/>
    <mergeCell ref="V44:Z44"/>
    <mergeCell ref="AA44:AE44"/>
    <mergeCell ref="AF44:AJ44"/>
    <mergeCell ref="BE43:BI43"/>
    <mergeCell ref="BS43:CG43"/>
    <mergeCell ref="CH43:CL43"/>
    <mergeCell ref="CM43:CQ43"/>
    <mergeCell ref="CR43:CV43"/>
    <mergeCell ref="CW43:DA43"/>
    <mergeCell ref="DV42:DZ42"/>
    <mergeCell ref="B43:P43"/>
    <mergeCell ref="Q43:U43"/>
    <mergeCell ref="V43:Z43"/>
    <mergeCell ref="AA43:AE43"/>
    <mergeCell ref="AF43:AJ43"/>
    <mergeCell ref="AK43:AO43"/>
    <mergeCell ref="AP43:AT43"/>
    <mergeCell ref="AU43:AY43"/>
    <mergeCell ref="AZ43:BD43"/>
    <mergeCell ref="CR42:CV42"/>
    <mergeCell ref="CW42:DA42"/>
    <mergeCell ref="DB42:DF42"/>
    <mergeCell ref="DG42:DK42"/>
    <mergeCell ref="DL42:DP42"/>
    <mergeCell ref="DQ42:DU42"/>
    <mergeCell ref="AU45:AY45"/>
    <mergeCell ref="AZ45:BD45"/>
    <mergeCell ref="BE45:BI45"/>
    <mergeCell ref="BS45:CG45"/>
    <mergeCell ref="CH45:CL45"/>
    <mergeCell ref="CM45:CQ45"/>
    <mergeCell ref="DL44:DP44"/>
    <mergeCell ref="DQ44:DU44"/>
    <mergeCell ref="DV44:DZ44"/>
    <mergeCell ref="B45:P45"/>
    <mergeCell ref="Q45:U45"/>
    <mergeCell ref="V45:Z45"/>
    <mergeCell ref="AA45:AE45"/>
    <mergeCell ref="AF45:AJ45"/>
    <mergeCell ref="AK45:AO45"/>
    <mergeCell ref="AP45:AT45"/>
    <mergeCell ref="CH44:CL44"/>
    <mergeCell ref="CM44:CQ44"/>
    <mergeCell ref="CR44:CV44"/>
    <mergeCell ref="CW44:DA44"/>
    <mergeCell ref="DB44:DF44"/>
    <mergeCell ref="DG44:DK44"/>
    <mergeCell ref="AK44:AO44"/>
    <mergeCell ref="AP44:AT44"/>
    <mergeCell ref="AU44:AY44"/>
    <mergeCell ref="AZ44:BD44"/>
    <mergeCell ref="BE44:BI44"/>
    <mergeCell ref="BS44:CG44"/>
    <mergeCell ref="DB46:DF46"/>
    <mergeCell ref="DG46:DK46"/>
    <mergeCell ref="DL46:DP46"/>
    <mergeCell ref="DQ46:DU46"/>
    <mergeCell ref="DV46:DZ46"/>
    <mergeCell ref="B47:P47"/>
    <mergeCell ref="Q47:U47"/>
    <mergeCell ref="V47:Z47"/>
    <mergeCell ref="AA47:AE47"/>
    <mergeCell ref="AF47:AJ47"/>
    <mergeCell ref="BE46:BI46"/>
    <mergeCell ref="BS46:CG46"/>
    <mergeCell ref="CH46:CL46"/>
    <mergeCell ref="CM46:CQ46"/>
    <mergeCell ref="CR46:CV46"/>
    <mergeCell ref="CW46:DA46"/>
    <mergeCell ref="DV45:DZ45"/>
    <mergeCell ref="B46:P46"/>
    <mergeCell ref="Q46:U46"/>
    <mergeCell ref="V46:Z46"/>
    <mergeCell ref="AA46:AE46"/>
    <mergeCell ref="AF46:AJ46"/>
    <mergeCell ref="AK46:AO46"/>
    <mergeCell ref="AP46:AT46"/>
    <mergeCell ref="AU46:AY46"/>
    <mergeCell ref="AZ46:BD46"/>
    <mergeCell ref="CR45:CV45"/>
    <mergeCell ref="CW45:DA45"/>
    <mergeCell ref="DB45:DF45"/>
    <mergeCell ref="DG45:DK45"/>
    <mergeCell ref="DL45:DP45"/>
    <mergeCell ref="DQ45:DU45"/>
    <mergeCell ref="AU48:AY48"/>
    <mergeCell ref="AZ48:BD48"/>
    <mergeCell ref="BE48:BI48"/>
    <mergeCell ref="BS48:CG48"/>
    <mergeCell ref="CH48:CL48"/>
    <mergeCell ref="CM48:CQ48"/>
    <mergeCell ref="DL47:DP47"/>
    <mergeCell ref="DQ47:DU47"/>
    <mergeCell ref="DV47:DZ47"/>
    <mergeCell ref="B48:P48"/>
    <mergeCell ref="Q48:U48"/>
    <mergeCell ref="V48:Z48"/>
    <mergeCell ref="AA48:AE48"/>
    <mergeCell ref="AF48:AJ48"/>
    <mergeCell ref="AK48:AO48"/>
    <mergeCell ref="AP48:AT48"/>
    <mergeCell ref="CH47:CL47"/>
    <mergeCell ref="CM47:CQ47"/>
    <mergeCell ref="CR47:CV47"/>
    <mergeCell ref="CW47:DA47"/>
    <mergeCell ref="DB47:DF47"/>
    <mergeCell ref="DG47:DK47"/>
    <mergeCell ref="AK47:AO47"/>
    <mergeCell ref="AP47:AT47"/>
    <mergeCell ref="AU47:AY47"/>
    <mergeCell ref="AZ47:BD47"/>
    <mergeCell ref="BE47:BI47"/>
    <mergeCell ref="BS47:CG47"/>
    <mergeCell ref="DB49:DF49"/>
    <mergeCell ref="DG49:DK49"/>
    <mergeCell ref="DL49:DP49"/>
    <mergeCell ref="DQ49:DU49"/>
    <mergeCell ref="DV49:DZ49"/>
    <mergeCell ref="B50:P50"/>
    <mergeCell ref="Q50:U50"/>
    <mergeCell ref="V50:Z50"/>
    <mergeCell ref="AA50:AE50"/>
    <mergeCell ref="AF50:AJ50"/>
    <mergeCell ref="BE49:BI49"/>
    <mergeCell ref="BS49:CG49"/>
    <mergeCell ref="CH49:CL49"/>
    <mergeCell ref="CM49:CQ49"/>
    <mergeCell ref="CR49:CV49"/>
    <mergeCell ref="CW49:DA49"/>
    <mergeCell ref="DV48:DZ48"/>
    <mergeCell ref="B49:P49"/>
    <mergeCell ref="Q49:U49"/>
    <mergeCell ref="V49:Z49"/>
    <mergeCell ref="AA49:AE49"/>
    <mergeCell ref="AF49:AJ49"/>
    <mergeCell ref="AK49:AO49"/>
    <mergeCell ref="AP49:AT49"/>
    <mergeCell ref="AU49:AY49"/>
    <mergeCell ref="AZ49:BD49"/>
    <mergeCell ref="CR48:CV48"/>
    <mergeCell ref="CW48:DA48"/>
    <mergeCell ref="DB48:DF48"/>
    <mergeCell ref="DG48:DK48"/>
    <mergeCell ref="DL48:DP48"/>
    <mergeCell ref="DQ48:DU48"/>
    <mergeCell ref="AU51:AY51"/>
    <mergeCell ref="AZ51:BD51"/>
    <mergeCell ref="BE51:BI51"/>
    <mergeCell ref="BS51:CG51"/>
    <mergeCell ref="CH51:CL51"/>
    <mergeCell ref="CM51:CQ51"/>
    <mergeCell ref="DL50:DP50"/>
    <mergeCell ref="DQ50:DU50"/>
    <mergeCell ref="DV50:DZ50"/>
    <mergeCell ref="B51:P51"/>
    <mergeCell ref="Q51:U51"/>
    <mergeCell ref="V51:Z51"/>
    <mergeCell ref="AA51:AE51"/>
    <mergeCell ref="AF51:AJ51"/>
    <mergeCell ref="AK51:AO51"/>
    <mergeCell ref="AP51:AT51"/>
    <mergeCell ref="CH50:CL50"/>
    <mergeCell ref="CM50:CQ50"/>
    <mergeCell ref="CR50:CV50"/>
    <mergeCell ref="CW50:DA50"/>
    <mergeCell ref="DB50:DF50"/>
    <mergeCell ref="DG50:DK50"/>
    <mergeCell ref="AK50:AO50"/>
    <mergeCell ref="AP50:AT50"/>
    <mergeCell ref="AU50:AY50"/>
    <mergeCell ref="AZ50:BD50"/>
    <mergeCell ref="BE50:BI50"/>
    <mergeCell ref="BS50:CG50"/>
    <mergeCell ref="DB52:DF52"/>
    <mergeCell ref="DG52:DK52"/>
    <mergeCell ref="DL52:DP52"/>
    <mergeCell ref="DQ52:DU52"/>
    <mergeCell ref="DV52:DZ52"/>
    <mergeCell ref="B53:P53"/>
    <mergeCell ref="Q53:U53"/>
    <mergeCell ref="V53:Z53"/>
    <mergeCell ref="AA53:AE53"/>
    <mergeCell ref="AF53:AJ53"/>
    <mergeCell ref="BE52:BI52"/>
    <mergeCell ref="BS52:CG52"/>
    <mergeCell ref="CH52:CL52"/>
    <mergeCell ref="CM52:CQ52"/>
    <mergeCell ref="CR52:CV52"/>
    <mergeCell ref="CW52:DA52"/>
    <mergeCell ref="DV51:DZ51"/>
    <mergeCell ref="B52:P52"/>
    <mergeCell ref="Q52:U52"/>
    <mergeCell ref="V52:Z52"/>
    <mergeCell ref="AA52:AE52"/>
    <mergeCell ref="AF52:AJ52"/>
    <mergeCell ref="AK52:AO52"/>
    <mergeCell ref="AP52:AT52"/>
    <mergeCell ref="AU52:AY52"/>
    <mergeCell ref="AZ52:BD52"/>
    <mergeCell ref="CR51:CV51"/>
    <mergeCell ref="CW51:DA51"/>
    <mergeCell ref="DB51:DF51"/>
    <mergeCell ref="DG51:DK51"/>
    <mergeCell ref="DL51:DP51"/>
    <mergeCell ref="DQ51:DU51"/>
    <mergeCell ref="AU54:AY54"/>
    <mergeCell ref="AZ54:BD54"/>
    <mergeCell ref="BE54:BI54"/>
    <mergeCell ref="BS54:CG54"/>
    <mergeCell ref="CH54:CL54"/>
    <mergeCell ref="CM54:CQ54"/>
    <mergeCell ref="DL53:DP53"/>
    <mergeCell ref="DQ53:DU53"/>
    <mergeCell ref="DV53:DZ53"/>
    <mergeCell ref="B54:P54"/>
    <mergeCell ref="Q54:U54"/>
    <mergeCell ref="V54:Z54"/>
    <mergeCell ref="AA54:AE54"/>
    <mergeCell ref="AF54:AJ54"/>
    <mergeCell ref="AK54:AO54"/>
    <mergeCell ref="AP54:AT54"/>
    <mergeCell ref="CH53:CL53"/>
    <mergeCell ref="CM53:CQ53"/>
    <mergeCell ref="CR53:CV53"/>
    <mergeCell ref="CW53:DA53"/>
    <mergeCell ref="DB53:DF53"/>
    <mergeCell ref="DG53:DK53"/>
    <mergeCell ref="AK53:AO53"/>
    <mergeCell ref="AP53:AT53"/>
    <mergeCell ref="AU53:AY53"/>
    <mergeCell ref="AZ53:BD53"/>
    <mergeCell ref="BE53:BI53"/>
    <mergeCell ref="BS53:CG53"/>
    <mergeCell ref="DB55:DF55"/>
    <mergeCell ref="DG55:DK55"/>
    <mergeCell ref="DL55:DP55"/>
    <mergeCell ref="DQ55:DU55"/>
    <mergeCell ref="DV55:DZ55"/>
    <mergeCell ref="B56:P56"/>
    <mergeCell ref="Q56:U56"/>
    <mergeCell ref="V56:Z56"/>
    <mergeCell ref="AA56:AE56"/>
    <mergeCell ref="AF56:AJ56"/>
    <mergeCell ref="BE55:BI55"/>
    <mergeCell ref="BS55:CG55"/>
    <mergeCell ref="CH55:CL55"/>
    <mergeCell ref="CM55:CQ55"/>
    <mergeCell ref="CR55:CV55"/>
    <mergeCell ref="CW55:DA55"/>
    <mergeCell ref="DV54:DZ54"/>
    <mergeCell ref="B55:P55"/>
    <mergeCell ref="Q55:U55"/>
    <mergeCell ref="V55:Z55"/>
    <mergeCell ref="AA55:AE55"/>
    <mergeCell ref="AF55:AJ55"/>
    <mergeCell ref="AK55:AO55"/>
    <mergeCell ref="AP55:AT55"/>
    <mergeCell ref="AU55:AY55"/>
    <mergeCell ref="AZ55:BD55"/>
    <mergeCell ref="CR54:CV54"/>
    <mergeCell ref="CW54:DA54"/>
    <mergeCell ref="DB54:DF54"/>
    <mergeCell ref="DG54:DK54"/>
    <mergeCell ref="DL54:DP54"/>
    <mergeCell ref="DQ54:DU54"/>
    <mergeCell ref="AU57:AY57"/>
    <mergeCell ref="AZ57:BD57"/>
    <mergeCell ref="BE57:BI57"/>
    <mergeCell ref="BS57:CG57"/>
    <mergeCell ref="CH57:CL57"/>
    <mergeCell ref="CM57:CQ57"/>
    <mergeCell ref="DL56:DP56"/>
    <mergeCell ref="DQ56:DU56"/>
    <mergeCell ref="DV56:DZ56"/>
    <mergeCell ref="B57:P57"/>
    <mergeCell ref="Q57:U57"/>
    <mergeCell ref="V57:Z57"/>
    <mergeCell ref="AA57:AE57"/>
    <mergeCell ref="AF57:AJ57"/>
    <mergeCell ref="AK57:AO57"/>
    <mergeCell ref="AP57:AT57"/>
    <mergeCell ref="CH56:CL56"/>
    <mergeCell ref="CM56:CQ56"/>
    <mergeCell ref="CR56:CV56"/>
    <mergeCell ref="CW56:DA56"/>
    <mergeCell ref="DB56:DF56"/>
    <mergeCell ref="DG56:DK56"/>
    <mergeCell ref="AK56:AO56"/>
    <mergeCell ref="AP56:AT56"/>
    <mergeCell ref="AU56:AY56"/>
    <mergeCell ref="AZ56:BD56"/>
    <mergeCell ref="BE56:BI56"/>
    <mergeCell ref="BS56:CG56"/>
    <mergeCell ref="DB58:DF58"/>
    <mergeCell ref="DG58:DK58"/>
    <mergeCell ref="DL58:DP58"/>
    <mergeCell ref="DQ58:DU58"/>
    <mergeCell ref="DV58:DZ58"/>
    <mergeCell ref="B59:P59"/>
    <mergeCell ref="Q59:U59"/>
    <mergeCell ref="V59:Z59"/>
    <mergeCell ref="AA59:AE59"/>
    <mergeCell ref="AF59:AJ59"/>
    <mergeCell ref="BE58:BI58"/>
    <mergeCell ref="BS58:CG58"/>
    <mergeCell ref="CH58:CL58"/>
    <mergeCell ref="CM58:CQ58"/>
    <mergeCell ref="CR58:CV58"/>
    <mergeCell ref="CW58:DA58"/>
    <mergeCell ref="DV57:DZ57"/>
    <mergeCell ref="B58:P58"/>
    <mergeCell ref="Q58:U58"/>
    <mergeCell ref="V58:Z58"/>
    <mergeCell ref="AA58:AE58"/>
    <mergeCell ref="AF58:AJ58"/>
    <mergeCell ref="AK58:AO58"/>
    <mergeCell ref="AP58:AT58"/>
    <mergeCell ref="AU58:AY58"/>
    <mergeCell ref="AZ58:BD58"/>
    <mergeCell ref="CR57:CV57"/>
    <mergeCell ref="CW57:DA57"/>
    <mergeCell ref="DB57:DF57"/>
    <mergeCell ref="DG57:DK57"/>
    <mergeCell ref="DL57:DP57"/>
    <mergeCell ref="DQ57:DU57"/>
    <mergeCell ref="AU60:AY60"/>
    <mergeCell ref="AZ60:BD60"/>
    <mergeCell ref="BE60:BI60"/>
    <mergeCell ref="BS60:CG60"/>
    <mergeCell ref="CH60:CL60"/>
    <mergeCell ref="CM60:CQ60"/>
    <mergeCell ref="DL59:DP59"/>
    <mergeCell ref="DQ59:DU59"/>
    <mergeCell ref="DV59:DZ59"/>
    <mergeCell ref="B60:P60"/>
    <mergeCell ref="Q60:U60"/>
    <mergeCell ref="V60:Z60"/>
    <mergeCell ref="AA60:AE60"/>
    <mergeCell ref="AF60:AJ60"/>
    <mergeCell ref="AK60:AO60"/>
    <mergeCell ref="AP60:AT60"/>
    <mergeCell ref="CH59:CL59"/>
    <mergeCell ref="CM59:CQ59"/>
    <mergeCell ref="CR59:CV59"/>
    <mergeCell ref="CW59:DA59"/>
    <mergeCell ref="DB59:DF59"/>
    <mergeCell ref="DG59:DK59"/>
    <mergeCell ref="AK59:AO59"/>
    <mergeCell ref="AP59:AT59"/>
    <mergeCell ref="AU59:AY59"/>
    <mergeCell ref="AZ59:BD59"/>
    <mergeCell ref="BE59:BI59"/>
    <mergeCell ref="BS59:CG59"/>
    <mergeCell ref="DB61:DF61"/>
    <mergeCell ref="DG61:DK61"/>
    <mergeCell ref="DL61:DP61"/>
    <mergeCell ref="DQ61:DU61"/>
    <mergeCell ref="DV61:DZ61"/>
    <mergeCell ref="B62:P62"/>
    <mergeCell ref="Q62:U62"/>
    <mergeCell ref="V62:Z62"/>
    <mergeCell ref="AA62:AE62"/>
    <mergeCell ref="AF62:AJ62"/>
    <mergeCell ref="BE61:BI61"/>
    <mergeCell ref="BS61:CG61"/>
    <mergeCell ref="CH61:CL61"/>
    <mergeCell ref="CM61:CQ61"/>
    <mergeCell ref="CR61:CV61"/>
    <mergeCell ref="CW61:DA61"/>
    <mergeCell ref="DV60:DZ60"/>
    <mergeCell ref="B61:P61"/>
    <mergeCell ref="Q61:U61"/>
    <mergeCell ref="V61:Z61"/>
    <mergeCell ref="AA61:AE61"/>
    <mergeCell ref="AF61:AJ61"/>
    <mergeCell ref="AK61:AO61"/>
    <mergeCell ref="AP61:AT61"/>
    <mergeCell ref="AU61:AY61"/>
    <mergeCell ref="AZ61:BD61"/>
    <mergeCell ref="CR60:CV60"/>
    <mergeCell ref="CW60:DA60"/>
    <mergeCell ref="DB60:DF60"/>
    <mergeCell ref="DG60:DK60"/>
    <mergeCell ref="DL60:DP60"/>
    <mergeCell ref="DQ60:DU60"/>
    <mergeCell ref="DG62:DK62"/>
    <mergeCell ref="DL62:DP62"/>
    <mergeCell ref="DQ62:DU62"/>
    <mergeCell ref="DV62:DZ62"/>
    <mergeCell ref="B63:P63"/>
    <mergeCell ref="Q63:U63"/>
    <mergeCell ref="V63:Z63"/>
    <mergeCell ref="AA63:AE63"/>
    <mergeCell ref="AF63:AJ63"/>
    <mergeCell ref="AK63:AO63"/>
    <mergeCell ref="BS62:CG62"/>
    <mergeCell ref="CH62:CL62"/>
    <mergeCell ref="CM62:CQ62"/>
    <mergeCell ref="CR62:CV62"/>
    <mergeCell ref="CW62:DA62"/>
    <mergeCell ref="DB62:DF62"/>
    <mergeCell ref="AK62:AO62"/>
    <mergeCell ref="AP62:AT62"/>
    <mergeCell ref="AU62:AY62"/>
    <mergeCell ref="AZ62:BD62"/>
    <mergeCell ref="BE62:BI62"/>
    <mergeCell ref="BJ62:BN62"/>
    <mergeCell ref="DL63:DP63"/>
    <mergeCell ref="DQ63:DU63"/>
    <mergeCell ref="DV63:DZ63"/>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C124:Z124"/>
    <mergeCell ref="AA124:AE124"/>
    <mergeCell ref="AF124:AJ124"/>
    <mergeCell ref="AK124:AO124"/>
    <mergeCell ref="AP124:AT124"/>
    <mergeCell ref="AU124:BP124"/>
    <mergeCell ref="BQ124:BU124"/>
    <mergeCell ref="BQ123:BU123"/>
    <mergeCell ref="BV123:BZ123"/>
    <mergeCell ref="CA123:CE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s>
  <phoneticPr fontId="2"/>
  <pageMargins left="0.59055118110236227" right="0" top="0.59055118110236227" bottom="0.59055118110236227" header="0.39370078740157483" footer="0.39370078740157483"/>
  <pageSetup paperSize="8" scale="38" orientation="portrait"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EE54E-D322-416C-9CBE-913E8C3EFEF8}">
  <sheetPr>
    <pageSetUpPr fitToPage="1"/>
  </sheetPr>
  <dimension ref="A1:DQ105"/>
  <sheetViews>
    <sheetView showGridLines="0" view="pageBreakPreview" zoomScale="70" zoomScaleNormal="85" zoomScaleSheetLayoutView="70" workbookViewId="0"/>
  </sheetViews>
  <sheetFormatPr defaultColWidth="0" defaultRowHeight="13.5" customHeight="1" zeroHeight="1" x14ac:dyDescent="0.15"/>
  <cols>
    <col min="1" max="120" width="2.75" style="38" customWidth="1"/>
    <col min="121" max="121" width="0" style="5" hidden="1" customWidth="1"/>
    <col min="122" max="16384" width="9" style="5" hidden="1"/>
  </cols>
  <sheetData>
    <row r="1" spans="1:120" x14ac:dyDescent="0.15">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5"/>
    </row>
    <row r="17" spans="119:120" x14ac:dyDescent="0.15">
      <c r="DP17" s="5"/>
    </row>
    <row r="18" spans="119:120" x14ac:dyDescent="0.15"/>
    <row r="19" spans="119:120" x14ac:dyDescent="0.15"/>
    <row r="20" spans="119:120" x14ac:dyDescent="0.15">
      <c r="DO20" s="5"/>
      <c r="DP20" s="5"/>
    </row>
    <row r="21" spans="119:120" x14ac:dyDescent="0.15">
      <c r="DP21" s="5"/>
    </row>
    <row r="22" spans="119:120" x14ac:dyDescent="0.15"/>
    <row r="23" spans="119:120" x14ac:dyDescent="0.15">
      <c r="DO23" s="5"/>
      <c r="DP23" s="5"/>
    </row>
    <row r="24" spans="119:120" x14ac:dyDescent="0.15">
      <c r="DP24" s="5"/>
    </row>
    <row r="25" spans="119:120" x14ac:dyDescent="0.15">
      <c r="DP25" s="5"/>
    </row>
    <row r="26" spans="119:120" x14ac:dyDescent="0.15">
      <c r="DO26" s="5"/>
      <c r="DP26" s="5"/>
    </row>
    <row r="27" spans="119:120" x14ac:dyDescent="0.15"/>
    <row r="28" spans="119:120" x14ac:dyDescent="0.15">
      <c r="DO28" s="5"/>
      <c r="DP28" s="5"/>
    </row>
    <row r="29" spans="119:120" x14ac:dyDescent="0.15">
      <c r="DP29" s="5"/>
    </row>
    <row r="30" spans="119:120" x14ac:dyDescent="0.15"/>
    <row r="31" spans="119:120" x14ac:dyDescent="0.15">
      <c r="DO31" s="5"/>
      <c r="DP31" s="5"/>
    </row>
    <row r="32" spans="119:120" x14ac:dyDescent="0.15"/>
    <row r="33" spans="98:120" x14ac:dyDescent="0.15">
      <c r="DO33" s="5"/>
      <c r="DP33" s="5"/>
    </row>
    <row r="34" spans="98:120" x14ac:dyDescent="0.15">
      <c r="DM34" s="5"/>
    </row>
    <row r="35" spans="98:120" x14ac:dyDescent="0.15">
      <c r="CT35" s="5"/>
      <c r="CU35" s="5"/>
      <c r="CV35" s="5"/>
      <c r="CY35" s="5"/>
      <c r="CZ35" s="5"/>
      <c r="DA35" s="5"/>
      <c r="DD35" s="5"/>
      <c r="DE35" s="5"/>
      <c r="DF35" s="5"/>
      <c r="DI35" s="5"/>
      <c r="DJ35" s="5"/>
      <c r="DK35" s="5"/>
      <c r="DM35" s="5"/>
      <c r="DN35" s="5"/>
      <c r="DO35" s="5"/>
      <c r="DP35" s="5"/>
    </row>
    <row r="36" spans="98:120" x14ac:dyDescent="0.15"/>
    <row r="37" spans="98:120" x14ac:dyDescent="0.15">
      <c r="CW37" s="5"/>
      <c r="DB37" s="5"/>
      <c r="DG37" s="5"/>
      <c r="DL37" s="5"/>
      <c r="DP37" s="5"/>
    </row>
    <row r="38" spans="98:120" x14ac:dyDescent="0.15">
      <c r="CT38" s="5"/>
      <c r="CU38" s="5"/>
      <c r="CV38" s="5"/>
      <c r="CW38" s="5"/>
      <c r="CY38" s="5"/>
      <c r="CZ38" s="5"/>
      <c r="DA38" s="5"/>
      <c r="DB38" s="5"/>
      <c r="DD38" s="5"/>
      <c r="DE38" s="5"/>
      <c r="DF38" s="5"/>
      <c r="DG38" s="5"/>
      <c r="DI38" s="5"/>
      <c r="DJ38" s="5"/>
      <c r="DK38" s="5"/>
      <c r="DL38" s="5"/>
      <c r="DN38" s="5"/>
      <c r="DO38" s="5"/>
      <c r="DP38" s="5"/>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5"/>
      <c r="DO49" s="5"/>
      <c r="DP49" s="5"/>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5"/>
      <c r="CS63" s="5"/>
      <c r="CX63" s="5"/>
      <c r="DC63" s="5"/>
      <c r="DH63" s="5"/>
    </row>
    <row r="64" spans="22:120" x14ac:dyDescent="0.15">
      <c r="V64" s="5"/>
    </row>
    <row r="65" spans="15:120" x14ac:dyDescent="0.15">
      <c r="X65" s="5"/>
      <c r="Z65" s="5"/>
      <c r="AA65" s="5"/>
      <c r="AB65" s="5"/>
      <c r="AC65" s="5"/>
      <c r="AD65" s="5"/>
      <c r="AE65" s="5"/>
      <c r="AF65" s="5"/>
      <c r="AG65" s="5"/>
      <c r="AH65" s="5"/>
      <c r="AI65" s="5"/>
      <c r="AJ65" s="5"/>
      <c r="AK65" s="5"/>
      <c r="AL65" s="5"/>
      <c r="AM65" s="5"/>
      <c r="AN65" s="5"/>
      <c r="AO65" s="5"/>
      <c r="AP65" s="5"/>
      <c r="AQ65" s="5"/>
      <c r="AR65" s="5"/>
      <c r="AS65" s="5"/>
      <c r="AT65" s="5"/>
      <c r="AU65" s="5"/>
      <c r="AV65" s="5"/>
      <c r="AW65" s="5"/>
      <c r="AX65" s="5"/>
      <c r="AY65" s="5"/>
      <c r="AZ65" s="5"/>
      <c r="BA65" s="5"/>
      <c r="BB65" s="5"/>
      <c r="BC65" s="5"/>
      <c r="BD65" s="5"/>
      <c r="BE65" s="5"/>
      <c r="BF65" s="5"/>
      <c r="BG65" s="5"/>
      <c r="BH65" s="5"/>
      <c r="BI65" s="5"/>
      <c r="BJ65" s="5"/>
      <c r="BK65" s="5"/>
      <c r="BL65" s="5"/>
      <c r="BM65" s="5"/>
      <c r="BN65" s="5"/>
      <c r="BO65" s="5"/>
      <c r="BP65" s="5"/>
      <c r="BQ65" s="5"/>
      <c r="BR65" s="5"/>
      <c r="BS65" s="5"/>
      <c r="BT65" s="5"/>
      <c r="BU65" s="5"/>
      <c r="BV65" s="5"/>
      <c r="BW65" s="5"/>
      <c r="BX65" s="5"/>
      <c r="BY65" s="5"/>
      <c r="BZ65" s="5"/>
      <c r="CA65" s="5"/>
      <c r="CB65" s="5"/>
      <c r="CC65" s="5"/>
      <c r="CD65" s="5"/>
      <c r="CE65" s="5"/>
      <c r="CF65" s="5"/>
      <c r="CG65" s="5"/>
      <c r="CH65" s="5"/>
      <c r="CI65" s="5"/>
      <c r="CJ65" s="5"/>
      <c r="CK65" s="5"/>
      <c r="CL65" s="5"/>
      <c r="CM65" s="5"/>
      <c r="CN65" s="5"/>
      <c r="CO65" s="5"/>
      <c r="CP65" s="5"/>
      <c r="CQ65" s="5"/>
      <c r="CR65" s="5"/>
      <c r="CU65" s="5"/>
      <c r="CZ65" s="5"/>
      <c r="DE65" s="5"/>
      <c r="DJ65" s="5"/>
    </row>
    <row r="66" spans="15:120" x14ac:dyDescent="0.15">
      <c r="Q66" s="5"/>
      <c r="S66" s="5"/>
      <c r="U66" s="5"/>
      <c r="DM66" s="5"/>
    </row>
    <row r="67" spans="15:120" x14ac:dyDescent="0.15">
      <c r="O67" s="5"/>
      <c r="P67" s="5"/>
      <c r="R67" s="5"/>
      <c r="T67" s="5"/>
      <c r="Y67" s="5"/>
      <c r="CT67" s="5"/>
      <c r="CV67" s="5"/>
      <c r="CW67" s="5"/>
      <c r="CY67" s="5"/>
      <c r="DA67" s="5"/>
      <c r="DB67" s="5"/>
      <c r="DD67" s="5"/>
      <c r="DF67" s="5"/>
      <c r="DG67" s="5"/>
      <c r="DI67" s="5"/>
      <c r="DK67" s="5"/>
      <c r="DL67" s="5"/>
      <c r="DN67" s="5"/>
      <c r="DO67" s="5"/>
      <c r="DP67" s="5"/>
    </row>
    <row r="68" spans="15:120" x14ac:dyDescent="0.15"/>
    <row r="69" spans="15:120" x14ac:dyDescent="0.15"/>
    <row r="70" spans="15:120" x14ac:dyDescent="0.15"/>
    <row r="71" spans="15:120" x14ac:dyDescent="0.15"/>
    <row r="72" spans="15:120" x14ac:dyDescent="0.15">
      <c r="DP72" s="5"/>
    </row>
    <row r="73" spans="15:120" x14ac:dyDescent="0.15">
      <c r="DP73" s="5"/>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5"/>
      <c r="CX96" s="5"/>
      <c r="DC96" s="5"/>
      <c r="DH96" s="5"/>
    </row>
    <row r="97" spans="24:120" x14ac:dyDescent="0.15">
      <c r="CS97" s="5"/>
      <c r="CX97" s="5"/>
      <c r="DC97" s="5"/>
      <c r="DH97" s="5"/>
      <c r="DP97" s="38" t="s">
        <v>14</v>
      </c>
    </row>
    <row r="98" spans="24:120" hidden="1" x14ac:dyDescent="0.15">
      <c r="CS98" s="5"/>
      <c r="CX98" s="5"/>
      <c r="DC98" s="5"/>
      <c r="DH98" s="5"/>
    </row>
    <row r="99" spans="24:120" hidden="1" x14ac:dyDescent="0.15">
      <c r="CS99" s="5"/>
      <c r="CX99" s="5"/>
      <c r="DC99" s="5"/>
      <c r="DH99" s="5"/>
    </row>
    <row r="101" spans="24:120" ht="12" hidden="1" customHeight="1" x14ac:dyDescent="0.1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5"/>
      <c r="BO101" s="5"/>
      <c r="BP101" s="5"/>
      <c r="BQ101" s="5"/>
      <c r="BR101" s="5"/>
      <c r="BS101" s="5"/>
      <c r="BT101" s="5"/>
      <c r="BU101" s="5"/>
      <c r="BV101" s="5"/>
      <c r="BW101" s="5"/>
      <c r="BX101" s="5"/>
      <c r="BY101" s="5"/>
      <c r="BZ101" s="5"/>
      <c r="CA101" s="5"/>
      <c r="CB101" s="5"/>
      <c r="CC101" s="5"/>
      <c r="CD101" s="5"/>
      <c r="CE101" s="5"/>
      <c r="CF101" s="5"/>
      <c r="CG101" s="5"/>
      <c r="CH101" s="5"/>
      <c r="CI101" s="5"/>
      <c r="CJ101" s="5"/>
      <c r="CK101" s="5"/>
      <c r="CL101" s="5"/>
      <c r="CM101" s="5"/>
      <c r="CN101" s="5"/>
      <c r="CO101" s="5"/>
      <c r="CP101" s="5"/>
      <c r="CQ101" s="5"/>
      <c r="CR101" s="5"/>
      <c r="CU101" s="5"/>
      <c r="CZ101" s="5"/>
      <c r="DE101" s="5"/>
      <c r="DJ101" s="5"/>
    </row>
    <row r="102" spans="24:120" ht="1.5" hidden="1" customHeight="1" x14ac:dyDescent="0.15">
      <c r="CU102" s="5"/>
      <c r="CZ102" s="5"/>
      <c r="DE102" s="5"/>
      <c r="DJ102" s="5"/>
      <c r="DM102" s="5"/>
    </row>
    <row r="103" spans="24:120" hidden="1" x14ac:dyDescent="0.15">
      <c r="CT103" s="5"/>
      <c r="CV103" s="5"/>
      <c r="CW103" s="5"/>
      <c r="CY103" s="5"/>
      <c r="DA103" s="5"/>
      <c r="DB103" s="5"/>
      <c r="DD103" s="5"/>
      <c r="DF103" s="5"/>
      <c r="DG103" s="5"/>
      <c r="DI103" s="5"/>
      <c r="DK103" s="5"/>
      <c r="DL103" s="5"/>
      <c r="DM103" s="5"/>
      <c r="DN103" s="5"/>
      <c r="DO103" s="5"/>
      <c r="DP103" s="5"/>
    </row>
    <row r="104" spans="24:120" hidden="1" x14ac:dyDescent="0.15">
      <c r="CV104" s="5"/>
      <c r="CW104" s="5"/>
      <c r="DA104" s="5"/>
      <c r="DB104" s="5"/>
      <c r="DF104" s="5"/>
      <c r="DG104" s="5"/>
      <c r="DK104" s="5"/>
      <c r="DL104" s="5"/>
      <c r="DN104" s="5"/>
      <c r="DO104" s="5"/>
      <c r="DP104" s="5"/>
    </row>
    <row r="105" spans="24:120" ht="12.75" hidden="1" customHeight="1" x14ac:dyDescent="0.15"/>
  </sheetData>
  <sheetProtection algorithmName="SHA-512" hashValue="ePrOVYTDVfvaIMJ6RUnzSmFHuu0q3aWKQ6hlHFo1Cv8707H3ANomQ60YGjfNlYmsDLoiVZ+ZLcJG0ar5ajq4AA==" saltValue="1ywEjK8/FhZ301qsn/uIxQ==" spinCount="100000" sheet="1" objects="1" scenarios="1"/>
  <dataConsolidate/>
  <phoneticPr fontId="2"/>
  <printOptions horizontalCentered="1" verticalCentered="1"/>
  <pageMargins left="0" right="0" top="0" bottom="0" header="0" footer="0"/>
  <pageSetup paperSize="9" scale="44"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C9D76-7EED-4CEE-849C-8C6C133EABBC}">
  <sheetPr>
    <pageSetUpPr fitToPage="1"/>
  </sheetPr>
  <dimension ref="A1:DL89"/>
  <sheetViews>
    <sheetView showGridLines="0" zoomScale="70" zoomScaleNormal="70" zoomScaleSheetLayoutView="55" workbookViewId="0"/>
  </sheetViews>
  <sheetFormatPr defaultColWidth="0" defaultRowHeight="13.5" customHeight="1" zeroHeight="1" x14ac:dyDescent="0.15"/>
  <cols>
    <col min="1" max="116" width="2.625" style="38" customWidth="1"/>
    <col min="117" max="16384" width="9" style="5" hidden="1"/>
  </cols>
  <sheetData>
    <row r="1" spans="2:116" x14ac:dyDescent="0.1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row>
    <row r="2" spans="2:116" x14ac:dyDescent="0.15"/>
    <row r="3" spans="2:116" x14ac:dyDescent="0.15"/>
    <row r="4" spans="2:116" x14ac:dyDescent="0.1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c r="CD4" s="5"/>
      <c r="CE4" s="5"/>
      <c r="CF4" s="5"/>
      <c r="CG4" s="5"/>
      <c r="CH4" s="5"/>
      <c r="CI4" s="5"/>
      <c r="CJ4" s="5"/>
      <c r="CK4" s="5"/>
      <c r="CL4" s="5"/>
      <c r="CM4" s="5"/>
      <c r="CN4" s="5"/>
      <c r="CO4" s="5"/>
      <c r="CP4" s="5"/>
      <c r="CQ4" s="5"/>
      <c r="CR4" s="5"/>
      <c r="CS4" s="5"/>
      <c r="CT4" s="5"/>
      <c r="CU4" s="5"/>
      <c r="CV4" s="5"/>
      <c r="CW4" s="5"/>
      <c r="CX4" s="5"/>
      <c r="CY4" s="5"/>
      <c r="CZ4" s="5"/>
      <c r="DA4" s="5"/>
      <c r="DB4" s="5"/>
      <c r="DC4" s="5"/>
      <c r="DD4" s="5"/>
      <c r="DE4" s="5"/>
      <c r="DF4" s="5"/>
      <c r="DG4" s="5"/>
      <c r="DH4" s="5"/>
      <c r="DI4" s="5"/>
      <c r="DJ4" s="5"/>
      <c r="DK4" s="5"/>
      <c r="DL4" s="5"/>
    </row>
    <row r="5" spans="2:116" x14ac:dyDescent="0.1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5"/>
      <c r="CI18" s="5"/>
      <c r="CJ18" s="5"/>
      <c r="CK18" s="5"/>
      <c r="CL18" s="5"/>
      <c r="CM18" s="5"/>
      <c r="CN18" s="5"/>
      <c r="CO18" s="5"/>
      <c r="CP18" s="5"/>
      <c r="CQ18" s="5"/>
      <c r="CR18" s="5"/>
      <c r="CS18" s="5"/>
      <c r="CT18" s="5"/>
      <c r="CU18" s="5"/>
      <c r="CV18" s="5"/>
      <c r="CW18" s="5"/>
      <c r="CX18" s="5"/>
      <c r="CY18" s="5"/>
      <c r="CZ18" s="5"/>
      <c r="DA18" s="5"/>
      <c r="DB18" s="5"/>
      <c r="DC18" s="5"/>
      <c r="DD18" s="5"/>
      <c r="DE18" s="5"/>
      <c r="DF18" s="5"/>
      <c r="DG18" s="5"/>
      <c r="DH18" s="5"/>
      <c r="DI18" s="5"/>
      <c r="DJ18" s="5"/>
      <c r="DK18" s="5"/>
      <c r="DL18" s="5"/>
    </row>
    <row r="19" spans="9:116" x14ac:dyDescent="0.15"/>
    <row r="20" spans="9:116" x14ac:dyDescent="0.15"/>
    <row r="21" spans="9:116" x14ac:dyDescent="0.15">
      <c r="DL21" s="5"/>
    </row>
    <row r="22" spans="9:116" x14ac:dyDescent="0.15">
      <c r="DI22" s="5"/>
      <c r="DJ22" s="5"/>
      <c r="DK22" s="5"/>
      <c r="DL22" s="5"/>
    </row>
    <row r="23" spans="9:116" x14ac:dyDescent="0.15">
      <c r="CY23" s="5"/>
      <c r="CZ23" s="5"/>
      <c r="DA23" s="5"/>
      <c r="DB23" s="5"/>
      <c r="DC23" s="5"/>
      <c r="DD23" s="5"/>
      <c r="DE23" s="5"/>
      <c r="DF23" s="5"/>
      <c r="DG23" s="5"/>
      <c r="DH23" s="5"/>
      <c r="DI23" s="5"/>
      <c r="DJ23" s="5"/>
      <c r="DK23" s="5"/>
      <c r="DL23" s="5"/>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5"/>
      <c r="DA35" s="5"/>
      <c r="DB35" s="5"/>
      <c r="DC35" s="5"/>
      <c r="DD35" s="5"/>
      <c r="DE35" s="5"/>
      <c r="DF35" s="5"/>
      <c r="DG35" s="5"/>
      <c r="DH35" s="5"/>
      <c r="DI35" s="5"/>
      <c r="DJ35" s="5"/>
      <c r="DK35" s="5"/>
      <c r="DL35" s="5"/>
    </row>
    <row r="36" spans="15:116" x14ac:dyDescent="0.15"/>
    <row r="37" spans="15:116" x14ac:dyDescent="0.15">
      <c r="DL37" s="5"/>
    </row>
    <row r="38" spans="15:116" x14ac:dyDescent="0.15">
      <c r="DI38" s="5"/>
      <c r="DJ38" s="5"/>
      <c r="DK38" s="5"/>
      <c r="DL38" s="5"/>
    </row>
    <row r="39" spans="15:116" x14ac:dyDescent="0.15"/>
    <row r="40" spans="15:116" x14ac:dyDescent="0.15"/>
    <row r="41" spans="15:116" x14ac:dyDescent="0.15"/>
    <row r="42" spans="15:116" x14ac:dyDescent="0.15"/>
    <row r="43" spans="15:116" x14ac:dyDescent="0.15">
      <c r="O43" s="5"/>
      <c r="P43" s="5"/>
      <c r="Q43" s="5"/>
      <c r="R43" s="5"/>
      <c r="S43" s="5"/>
      <c r="T43" s="5"/>
      <c r="U43" s="5"/>
      <c r="V43" s="5"/>
      <c r="W43" s="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5"/>
      <c r="DJ43" s="5"/>
      <c r="DK43" s="5"/>
      <c r="DL43" s="5"/>
    </row>
    <row r="44" spans="15:116" x14ac:dyDescent="0.15">
      <c r="DL44" s="5"/>
    </row>
    <row r="45" spans="15:116" x14ac:dyDescent="0.15"/>
    <row r="46" spans="15:116" x14ac:dyDescent="0.15">
      <c r="DA46" s="5"/>
      <c r="DB46" s="5"/>
      <c r="DC46" s="5"/>
      <c r="DD46" s="5"/>
      <c r="DE46" s="5"/>
      <c r="DF46" s="5"/>
      <c r="DG46" s="5"/>
      <c r="DH46" s="5"/>
      <c r="DI46" s="5"/>
      <c r="DJ46" s="5"/>
      <c r="DK46" s="5"/>
      <c r="DL46" s="5"/>
    </row>
    <row r="47" spans="15:116" x14ac:dyDescent="0.15"/>
    <row r="48" spans="15:116" x14ac:dyDescent="0.15"/>
    <row r="49" spans="104:116" x14ac:dyDescent="0.15"/>
    <row r="50" spans="104:116" x14ac:dyDescent="0.15">
      <c r="CZ50" s="5"/>
      <c r="DA50" s="5"/>
      <c r="DB50" s="5"/>
      <c r="DC50" s="5"/>
      <c r="DD50" s="5"/>
      <c r="DE50" s="5"/>
      <c r="DF50" s="5"/>
      <c r="DG50" s="5"/>
      <c r="DH50" s="5"/>
      <c r="DI50" s="5"/>
      <c r="DJ50" s="5"/>
      <c r="DK50" s="5"/>
      <c r="DL50" s="5"/>
    </row>
    <row r="51" spans="104:116" x14ac:dyDescent="0.15"/>
    <row r="52" spans="104:116" x14ac:dyDescent="0.15"/>
    <row r="53" spans="104:116" x14ac:dyDescent="0.15">
      <c r="DL53" s="5"/>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5"/>
      <c r="DD67" s="5"/>
      <c r="DE67" s="5"/>
      <c r="DF67" s="5"/>
      <c r="DG67" s="5"/>
      <c r="DH67" s="5"/>
      <c r="DI67" s="5"/>
      <c r="DJ67" s="5"/>
      <c r="DK67" s="5"/>
      <c r="DL67" s="5"/>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sheetData>
  <sheetProtection algorithmName="SHA-512" hashValue="7LmzCu9k5RnopMJg9meY69UvVGOmd5Y638qIJauMy77CjpXWYkM0z+Sp0Z8FYPH7kbrwuzrEaiBI/saROLCkjA==" saltValue="nxHu26WG0+byLbDuxXX7BA==" spinCount="100000" sheet="1" objects="1" scenarios="1"/>
  <dataConsolidate/>
  <phoneticPr fontId="2"/>
  <printOptions horizontalCentered="1" verticalCentered="1"/>
  <pageMargins left="0" right="0" top="0" bottom="0" header="0" footer="0"/>
  <pageSetup paperSize="9" scale="49" orientation="landscape" horizontalDpi="300" verticalDpi="300"/>
  <headerFooter alignWithMargins="0">
    <oddFooter>&amp;C&amp;P/&amp;N</oddFooter>
  </headerFooter>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6A78C-2606-417C-ACF9-A02AC92F07DE}">
  <sheetPr>
    <pageSetUpPr fitToPage="1"/>
  </sheetPr>
  <dimension ref="A1:AZ73"/>
  <sheetViews>
    <sheetView showGridLines="0" view="pageBreakPreview" zoomScale="70" zoomScaleSheetLayoutView="70" workbookViewId="0"/>
  </sheetViews>
  <sheetFormatPr defaultColWidth="0" defaultRowHeight="13.5" customHeight="1" zeroHeight="1" x14ac:dyDescent="0.15"/>
  <cols>
    <col min="1" max="36" width="2.5" style="3" customWidth="1"/>
    <col min="37" max="44" width="17" style="3" customWidth="1"/>
    <col min="45" max="45" width="6.125" style="11" customWidth="1"/>
    <col min="46" max="46" width="3" style="10" customWidth="1"/>
    <col min="47" max="47" width="19.125" style="3" hidden="1" customWidth="1"/>
    <col min="48" max="52" width="12.625" style="3" hidden="1" customWidth="1"/>
    <col min="53" max="16384" width="8.625" style="3" hidden="1"/>
  </cols>
  <sheetData>
    <row r="1" spans="1:46" x14ac:dyDescent="0.15">
      <c r="AS1" s="3"/>
      <c r="AT1" s="3"/>
    </row>
    <row r="2" spans="1:46" x14ac:dyDescent="0.15">
      <c r="AS2" s="3"/>
      <c r="AT2" s="3"/>
    </row>
    <row r="3" spans="1:46" x14ac:dyDescent="0.15">
      <c r="AS3" s="3"/>
      <c r="AT3" s="3"/>
    </row>
    <row r="4" spans="1:46" x14ac:dyDescent="0.15">
      <c r="AS4" s="3"/>
      <c r="AT4" s="3"/>
    </row>
    <row r="5" spans="1:46" ht="17.25" x14ac:dyDescent="0.15">
      <c r="A5" s="16" t="s">
        <v>442</v>
      </c>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9"/>
    </row>
    <row r="6" spans="1:46" x14ac:dyDescent="0.15">
      <c r="A6" s="10"/>
      <c r="AK6" s="118" t="s">
        <v>443</v>
      </c>
      <c r="AL6" s="118"/>
      <c r="AM6" s="118"/>
      <c r="AN6" s="118"/>
    </row>
    <row r="7" spans="1:46" ht="13.5" customHeight="1" x14ac:dyDescent="0.15">
      <c r="A7" s="10"/>
      <c r="AK7" s="119"/>
      <c r="AL7" s="120"/>
      <c r="AM7" s="120"/>
      <c r="AN7" s="121"/>
      <c r="AO7" s="1102" t="s">
        <v>444</v>
      </c>
      <c r="AP7" s="122"/>
      <c r="AQ7" s="123" t="s">
        <v>445</v>
      </c>
      <c r="AR7" s="124"/>
    </row>
    <row r="8" spans="1:46" x14ac:dyDescent="0.15">
      <c r="A8" s="10"/>
      <c r="AK8" s="125"/>
      <c r="AL8" s="126"/>
      <c r="AM8" s="126"/>
      <c r="AN8" s="127"/>
      <c r="AO8" s="1103"/>
      <c r="AP8" s="128" t="s">
        <v>446</v>
      </c>
      <c r="AQ8" s="129" t="s">
        <v>447</v>
      </c>
      <c r="AR8" s="130" t="s">
        <v>448</v>
      </c>
    </row>
    <row r="9" spans="1:46" x14ac:dyDescent="0.15">
      <c r="A9" s="10"/>
      <c r="AK9" s="1104" t="s">
        <v>449</v>
      </c>
      <c r="AL9" s="1105"/>
      <c r="AM9" s="1105"/>
      <c r="AN9" s="1106"/>
      <c r="AO9" s="131">
        <v>1800449</v>
      </c>
      <c r="AP9" s="131">
        <v>59146</v>
      </c>
      <c r="AQ9" s="132">
        <v>67248</v>
      </c>
      <c r="AR9" s="133">
        <v>-12</v>
      </c>
    </row>
    <row r="10" spans="1:46" ht="13.5" customHeight="1" x14ac:dyDescent="0.15">
      <c r="A10" s="10"/>
      <c r="AK10" s="1104" t="s">
        <v>450</v>
      </c>
      <c r="AL10" s="1105"/>
      <c r="AM10" s="1105"/>
      <c r="AN10" s="1106"/>
      <c r="AO10" s="134">
        <v>386353</v>
      </c>
      <c r="AP10" s="134">
        <v>12692</v>
      </c>
      <c r="AQ10" s="135">
        <v>9038</v>
      </c>
      <c r="AR10" s="136">
        <v>40.4</v>
      </c>
    </row>
    <row r="11" spans="1:46" ht="13.5" customHeight="1" x14ac:dyDescent="0.15">
      <c r="A11" s="10"/>
      <c r="AK11" s="1104" t="s">
        <v>451</v>
      </c>
      <c r="AL11" s="1105"/>
      <c r="AM11" s="1105"/>
      <c r="AN11" s="1106"/>
      <c r="AO11" s="134">
        <v>28086</v>
      </c>
      <c r="AP11" s="134">
        <v>923</v>
      </c>
      <c r="AQ11" s="135">
        <v>320</v>
      </c>
      <c r="AR11" s="136">
        <v>188.4</v>
      </c>
    </row>
    <row r="12" spans="1:46" ht="13.5" customHeight="1" x14ac:dyDescent="0.15">
      <c r="A12" s="10"/>
      <c r="AK12" s="1104" t="s">
        <v>452</v>
      </c>
      <c r="AL12" s="1105"/>
      <c r="AM12" s="1105"/>
      <c r="AN12" s="1106"/>
      <c r="AO12" s="134">
        <v>112</v>
      </c>
      <c r="AP12" s="134">
        <v>4</v>
      </c>
      <c r="AQ12" s="135">
        <v>22</v>
      </c>
      <c r="AR12" s="136">
        <v>-81.8</v>
      </c>
    </row>
    <row r="13" spans="1:46" ht="13.5" customHeight="1" x14ac:dyDescent="0.15">
      <c r="A13" s="10"/>
      <c r="AK13" s="1104" t="s">
        <v>453</v>
      </c>
      <c r="AL13" s="1105"/>
      <c r="AM13" s="1105"/>
      <c r="AN13" s="1106"/>
      <c r="AO13" s="134">
        <v>49780</v>
      </c>
      <c r="AP13" s="134">
        <v>1635</v>
      </c>
      <c r="AQ13" s="135">
        <v>2764</v>
      </c>
      <c r="AR13" s="136">
        <v>-40.799999999999997</v>
      </c>
    </row>
    <row r="14" spans="1:46" ht="13.5" customHeight="1" x14ac:dyDescent="0.15">
      <c r="A14" s="10"/>
      <c r="AK14" s="1104" t="s">
        <v>454</v>
      </c>
      <c r="AL14" s="1105"/>
      <c r="AM14" s="1105"/>
      <c r="AN14" s="1106"/>
      <c r="AO14" s="134">
        <v>23204</v>
      </c>
      <c r="AP14" s="134">
        <v>762</v>
      </c>
      <c r="AQ14" s="135">
        <v>1165</v>
      </c>
      <c r="AR14" s="136">
        <v>-34.6</v>
      </c>
    </row>
    <row r="15" spans="1:46" ht="13.5" customHeight="1" x14ac:dyDescent="0.15">
      <c r="A15" s="10"/>
      <c r="AK15" s="1107" t="s">
        <v>455</v>
      </c>
      <c r="AL15" s="1108"/>
      <c r="AM15" s="1108"/>
      <c r="AN15" s="1109"/>
      <c r="AO15" s="134">
        <v>-85104</v>
      </c>
      <c r="AP15" s="134">
        <v>-2796</v>
      </c>
      <c r="AQ15" s="135">
        <v>-3941</v>
      </c>
      <c r="AR15" s="136">
        <v>-29.1</v>
      </c>
    </row>
    <row r="16" spans="1:46" x14ac:dyDescent="0.15">
      <c r="A16" s="10"/>
      <c r="AK16" s="1107" t="s">
        <v>120</v>
      </c>
      <c r="AL16" s="1108"/>
      <c r="AM16" s="1108"/>
      <c r="AN16" s="1109"/>
      <c r="AO16" s="134">
        <v>2202880</v>
      </c>
      <c r="AP16" s="134">
        <v>72366</v>
      </c>
      <c r="AQ16" s="135">
        <v>76616</v>
      </c>
      <c r="AR16" s="136">
        <v>-5.5</v>
      </c>
    </row>
    <row r="17" spans="1:46" x14ac:dyDescent="0.15">
      <c r="A17" s="10"/>
    </row>
    <row r="18" spans="1:46" x14ac:dyDescent="0.15">
      <c r="A18" s="10"/>
      <c r="AQ18" s="137"/>
      <c r="AR18" s="137"/>
    </row>
    <row r="19" spans="1:46" x14ac:dyDescent="0.15">
      <c r="A19" s="10"/>
      <c r="AK19" s="3" t="s">
        <v>456</v>
      </c>
    </row>
    <row r="20" spans="1:46" x14ac:dyDescent="0.15">
      <c r="A20" s="10"/>
      <c r="AK20" s="138"/>
      <c r="AL20" s="139"/>
      <c r="AM20" s="139"/>
      <c r="AN20" s="140"/>
      <c r="AO20" s="141" t="s">
        <v>457</v>
      </c>
      <c r="AP20" s="142" t="s">
        <v>458</v>
      </c>
      <c r="AQ20" s="143" t="s">
        <v>459</v>
      </c>
      <c r="AR20" s="144"/>
    </row>
    <row r="21" spans="1:46" s="118" customFormat="1" x14ac:dyDescent="0.15">
      <c r="A21" s="145"/>
      <c r="AK21" s="1110" t="s">
        <v>460</v>
      </c>
      <c r="AL21" s="1111"/>
      <c r="AM21" s="1111"/>
      <c r="AN21" s="1112"/>
      <c r="AO21" s="146">
        <v>5.26</v>
      </c>
      <c r="AP21" s="147">
        <v>6.73</v>
      </c>
      <c r="AQ21" s="148">
        <v>-1.47</v>
      </c>
      <c r="AS21" s="149"/>
      <c r="AT21" s="145"/>
    </row>
    <row r="22" spans="1:46" s="118" customFormat="1" x14ac:dyDescent="0.15">
      <c r="A22" s="145"/>
      <c r="AK22" s="1110" t="s">
        <v>461</v>
      </c>
      <c r="AL22" s="1111"/>
      <c r="AM22" s="1111"/>
      <c r="AN22" s="1112"/>
      <c r="AO22" s="150">
        <v>99.1</v>
      </c>
      <c r="AP22" s="151">
        <v>96.9</v>
      </c>
      <c r="AQ22" s="152">
        <v>2.2000000000000002</v>
      </c>
      <c r="AR22" s="137"/>
      <c r="AS22" s="149"/>
      <c r="AT22" s="145"/>
    </row>
    <row r="23" spans="1:46" s="118" customFormat="1" x14ac:dyDescent="0.15">
      <c r="A23" s="145"/>
      <c r="AP23" s="137"/>
      <c r="AQ23" s="137"/>
      <c r="AR23" s="137"/>
      <c r="AS23" s="149"/>
      <c r="AT23" s="145"/>
    </row>
    <row r="24" spans="1:46" s="118" customFormat="1" x14ac:dyDescent="0.15">
      <c r="A24" s="145"/>
      <c r="AP24" s="137"/>
      <c r="AQ24" s="137"/>
      <c r="AR24" s="137"/>
      <c r="AS24" s="149"/>
      <c r="AT24" s="145"/>
    </row>
    <row r="25" spans="1:46" s="118" customFormat="1" x14ac:dyDescent="0.15">
      <c r="A25" s="153"/>
      <c r="B25" s="154"/>
      <c r="C25" s="154"/>
      <c r="D25" s="154"/>
      <c r="E25" s="154"/>
      <c r="F25" s="154"/>
      <c r="G25" s="154"/>
      <c r="H25" s="154"/>
      <c r="I25" s="154"/>
      <c r="J25" s="154"/>
      <c r="K25" s="154"/>
      <c r="L25" s="154"/>
      <c r="M25" s="154"/>
      <c r="N25" s="154"/>
      <c r="O25" s="154"/>
      <c r="P25" s="154"/>
      <c r="Q25" s="154"/>
      <c r="R25" s="154"/>
      <c r="S25" s="154"/>
      <c r="T25" s="154"/>
      <c r="U25" s="154"/>
      <c r="V25" s="154"/>
      <c r="W25" s="154"/>
      <c r="X25" s="154"/>
      <c r="Y25" s="154"/>
      <c r="Z25" s="154"/>
      <c r="AA25" s="154"/>
      <c r="AB25" s="154"/>
      <c r="AC25" s="154"/>
      <c r="AD25" s="154"/>
      <c r="AE25" s="154"/>
      <c r="AF25" s="154"/>
      <c r="AG25" s="154"/>
      <c r="AH25" s="154"/>
      <c r="AI25" s="154"/>
      <c r="AJ25" s="154"/>
      <c r="AK25" s="154"/>
      <c r="AL25" s="154"/>
      <c r="AM25" s="154"/>
      <c r="AN25" s="154"/>
      <c r="AO25" s="154"/>
      <c r="AP25" s="155"/>
      <c r="AQ25" s="155"/>
      <c r="AR25" s="155"/>
      <c r="AS25" s="156"/>
      <c r="AT25" s="145"/>
    </row>
    <row r="26" spans="1:46" s="118" customFormat="1" x14ac:dyDescent="0.15">
      <c r="A26" s="1113" t="s">
        <v>462</v>
      </c>
      <c r="B26" s="1113"/>
      <c r="C26" s="1113"/>
      <c r="D26" s="1113"/>
      <c r="E26" s="1113"/>
      <c r="F26" s="1113"/>
      <c r="G26" s="1113"/>
      <c r="H26" s="1113"/>
      <c r="I26" s="1113"/>
      <c r="J26" s="1113"/>
      <c r="K26" s="1113"/>
      <c r="L26" s="1113"/>
      <c r="M26" s="1113"/>
      <c r="N26" s="1113"/>
      <c r="O26" s="1113"/>
      <c r="P26" s="1113"/>
      <c r="Q26" s="1113"/>
      <c r="R26" s="1113"/>
      <c r="S26" s="1113"/>
      <c r="T26" s="1113"/>
      <c r="U26" s="1113"/>
      <c r="V26" s="1113"/>
      <c r="W26" s="1113"/>
      <c r="X26" s="1113"/>
      <c r="Y26" s="1113"/>
      <c r="Z26" s="1113"/>
      <c r="AA26" s="1113"/>
      <c r="AB26" s="1113"/>
      <c r="AC26" s="1113"/>
      <c r="AD26" s="1113"/>
      <c r="AE26" s="1113"/>
      <c r="AF26" s="1113"/>
      <c r="AG26" s="1113"/>
      <c r="AH26" s="1113"/>
      <c r="AI26" s="1113"/>
      <c r="AJ26" s="1113"/>
      <c r="AK26" s="1113"/>
      <c r="AL26" s="1113"/>
      <c r="AM26" s="1113"/>
      <c r="AN26" s="1113"/>
      <c r="AO26" s="1113"/>
      <c r="AP26" s="1113"/>
      <c r="AQ26" s="1113"/>
      <c r="AR26" s="1113"/>
      <c r="AS26" s="1113"/>
    </row>
    <row r="27" spans="1:46" x14ac:dyDescent="0.15">
      <c r="A27" s="157"/>
      <c r="AS27" s="3"/>
      <c r="AT27" s="3"/>
    </row>
    <row r="28" spans="1:46" ht="17.25" x14ac:dyDescent="0.15">
      <c r="A28" s="16" t="s">
        <v>463</v>
      </c>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158"/>
    </row>
    <row r="29" spans="1:46" x14ac:dyDescent="0.15">
      <c r="A29" s="10"/>
      <c r="AK29" s="118" t="s">
        <v>464</v>
      </c>
      <c r="AL29" s="118"/>
      <c r="AM29" s="118"/>
      <c r="AN29" s="118"/>
      <c r="AS29" s="159"/>
    </row>
    <row r="30" spans="1:46" ht="13.5" customHeight="1" x14ac:dyDescent="0.15">
      <c r="A30" s="10"/>
      <c r="AK30" s="119"/>
      <c r="AL30" s="120"/>
      <c r="AM30" s="120"/>
      <c r="AN30" s="121"/>
      <c r="AO30" s="1102" t="s">
        <v>444</v>
      </c>
      <c r="AP30" s="122"/>
      <c r="AQ30" s="123" t="s">
        <v>445</v>
      </c>
      <c r="AR30" s="124"/>
    </row>
    <row r="31" spans="1:46" x14ac:dyDescent="0.15">
      <c r="A31" s="10"/>
      <c r="AK31" s="125"/>
      <c r="AL31" s="126"/>
      <c r="AM31" s="126"/>
      <c r="AN31" s="127"/>
      <c r="AO31" s="1103"/>
      <c r="AP31" s="128" t="s">
        <v>446</v>
      </c>
      <c r="AQ31" s="129" t="s">
        <v>447</v>
      </c>
      <c r="AR31" s="130" t="s">
        <v>448</v>
      </c>
    </row>
    <row r="32" spans="1:46" ht="27" customHeight="1" x14ac:dyDescent="0.15">
      <c r="A32" s="10"/>
      <c r="AK32" s="1088" t="s">
        <v>465</v>
      </c>
      <c r="AL32" s="1089"/>
      <c r="AM32" s="1089"/>
      <c r="AN32" s="1090"/>
      <c r="AO32" s="160">
        <v>1350029</v>
      </c>
      <c r="AP32" s="160">
        <v>44349</v>
      </c>
      <c r="AQ32" s="161">
        <v>33390</v>
      </c>
      <c r="AR32" s="162">
        <v>32.799999999999997</v>
      </c>
    </row>
    <row r="33" spans="1:46" ht="13.5" customHeight="1" x14ac:dyDescent="0.15">
      <c r="A33" s="10"/>
      <c r="AK33" s="1088" t="s">
        <v>466</v>
      </c>
      <c r="AL33" s="1089"/>
      <c r="AM33" s="1089"/>
      <c r="AN33" s="1090"/>
      <c r="AO33" s="160" t="s">
        <v>367</v>
      </c>
      <c r="AP33" s="160" t="s">
        <v>367</v>
      </c>
      <c r="AQ33" s="161" t="s">
        <v>367</v>
      </c>
      <c r="AR33" s="162" t="s">
        <v>367</v>
      </c>
    </row>
    <row r="34" spans="1:46" ht="27" customHeight="1" x14ac:dyDescent="0.15">
      <c r="A34" s="10"/>
      <c r="AK34" s="1088" t="s">
        <v>467</v>
      </c>
      <c r="AL34" s="1089"/>
      <c r="AM34" s="1089"/>
      <c r="AN34" s="1090"/>
      <c r="AO34" s="160" t="s">
        <v>367</v>
      </c>
      <c r="AP34" s="160" t="s">
        <v>367</v>
      </c>
      <c r="AQ34" s="161" t="s">
        <v>367</v>
      </c>
      <c r="AR34" s="162" t="s">
        <v>367</v>
      </c>
    </row>
    <row r="35" spans="1:46" ht="27" customHeight="1" x14ac:dyDescent="0.15">
      <c r="A35" s="10"/>
      <c r="AK35" s="1088" t="s">
        <v>468</v>
      </c>
      <c r="AL35" s="1089"/>
      <c r="AM35" s="1089"/>
      <c r="AN35" s="1090"/>
      <c r="AO35" s="160">
        <v>724670</v>
      </c>
      <c r="AP35" s="160">
        <v>23806</v>
      </c>
      <c r="AQ35" s="161">
        <v>8851</v>
      </c>
      <c r="AR35" s="162">
        <v>169</v>
      </c>
    </row>
    <row r="36" spans="1:46" ht="27" customHeight="1" x14ac:dyDescent="0.15">
      <c r="A36" s="10"/>
      <c r="AK36" s="1088" t="s">
        <v>469</v>
      </c>
      <c r="AL36" s="1089"/>
      <c r="AM36" s="1089"/>
      <c r="AN36" s="1090"/>
      <c r="AO36" s="160">
        <v>112510</v>
      </c>
      <c r="AP36" s="160">
        <v>3696</v>
      </c>
      <c r="AQ36" s="161">
        <v>2033</v>
      </c>
      <c r="AR36" s="162">
        <v>81.8</v>
      </c>
    </row>
    <row r="37" spans="1:46" ht="13.5" customHeight="1" x14ac:dyDescent="0.15">
      <c r="A37" s="10"/>
      <c r="AK37" s="1088" t="s">
        <v>470</v>
      </c>
      <c r="AL37" s="1089"/>
      <c r="AM37" s="1089"/>
      <c r="AN37" s="1090"/>
      <c r="AO37" s="160">
        <v>11</v>
      </c>
      <c r="AP37" s="160">
        <v>0</v>
      </c>
      <c r="AQ37" s="161">
        <v>640</v>
      </c>
      <c r="AR37" s="162">
        <v>-100</v>
      </c>
    </row>
    <row r="38" spans="1:46" ht="27" customHeight="1" x14ac:dyDescent="0.15">
      <c r="A38" s="10"/>
      <c r="AK38" s="1091" t="s">
        <v>471</v>
      </c>
      <c r="AL38" s="1092"/>
      <c r="AM38" s="1092"/>
      <c r="AN38" s="1093"/>
      <c r="AO38" s="163">
        <v>41</v>
      </c>
      <c r="AP38" s="163">
        <v>1</v>
      </c>
      <c r="AQ38" s="164">
        <v>1</v>
      </c>
      <c r="AR38" s="152">
        <v>0</v>
      </c>
      <c r="AS38" s="159"/>
    </row>
    <row r="39" spans="1:46" x14ac:dyDescent="0.15">
      <c r="A39" s="10"/>
      <c r="AK39" s="1091" t="s">
        <v>472</v>
      </c>
      <c r="AL39" s="1092"/>
      <c r="AM39" s="1092"/>
      <c r="AN39" s="1093"/>
      <c r="AO39" s="160">
        <v>-41179</v>
      </c>
      <c r="AP39" s="160">
        <v>-1353</v>
      </c>
      <c r="AQ39" s="161">
        <v>-3025</v>
      </c>
      <c r="AR39" s="162">
        <v>-55.3</v>
      </c>
      <c r="AS39" s="159"/>
    </row>
    <row r="40" spans="1:46" ht="27" customHeight="1" x14ac:dyDescent="0.15">
      <c r="A40" s="10"/>
      <c r="AK40" s="1088" t="s">
        <v>473</v>
      </c>
      <c r="AL40" s="1089"/>
      <c r="AM40" s="1089"/>
      <c r="AN40" s="1090"/>
      <c r="AO40" s="160">
        <v>-1409069</v>
      </c>
      <c r="AP40" s="160">
        <v>-46289</v>
      </c>
      <c r="AQ40" s="161">
        <v>-26876</v>
      </c>
      <c r="AR40" s="162">
        <v>72.2</v>
      </c>
      <c r="AS40" s="159"/>
    </row>
    <row r="41" spans="1:46" x14ac:dyDescent="0.15">
      <c r="A41" s="10"/>
      <c r="AK41" s="1094" t="s">
        <v>231</v>
      </c>
      <c r="AL41" s="1095"/>
      <c r="AM41" s="1095"/>
      <c r="AN41" s="1096"/>
      <c r="AO41" s="160">
        <v>737013</v>
      </c>
      <c r="AP41" s="160">
        <v>24211</v>
      </c>
      <c r="AQ41" s="161">
        <v>15015</v>
      </c>
      <c r="AR41" s="162">
        <v>61.2</v>
      </c>
      <c r="AS41" s="159"/>
    </row>
    <row r="42" spans="1:46" x14ac:dyDescent="0.15">
      <c r="A42" s="10"/>
      <c r="AK42" s="165"/>
      <c r="AQ42" s="137"/>
      <c r="AR42" s="137"/>
      <c r="AS42" s="159"/>
    </row>
    <row r="43" spans="1:46" x14ac:dyDescent="0.15">
      <c r="A43" s="10"/>
      <c r="AP43" s="166"/>
      <c r="AQ43" s="137"/>
      <c r="AS43" s="159"/>
    </row>
    <row r="44" spans="1:46" x14ac:dyDescent="0.15">
      <c r="A44" s="10"/>
      <c r="AQ44" s="137"/>
    </row>
    <row r="45" spans="1:46" x14ac:dyDescent="0.15">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167"/>
      <c r="AR45" s="7"/>
      <c r="AS45" s="7"/>
      <c r="AT45" s="3"/>
    </row>
    <row r="46" spans="1:46" x14ac:dyDescent="0.15">
      <c r="A46" s="13"/>
      <c r="B46" s="13"/>
      <c r="C46" s="13"/>
      <c r="D46" s="13"/>
      <c r="E46" s="13"/>
      <c r="F46" s="13"/>
      <c r="G46" s="13"/>
      <c r="H46" s="13"/>
      <c r="I46" s="13"/>
      <c r="J46" s="13"/>
      <c r="K46" s="13"/>
      <c r="L46" s="13"/>
      <c r="M46" s="13"/>
      <c r="N46" s="13"/>
      <c r="O46" s="13"/>
      <c r="P46" s="13"/>
      <c r="Q46" s="13"/>
      <c r="R46" s="13"/>
      <c r="S46" s="13"/>
      <c r="T46" s="13"/>
      <c r="U46" s="13"/>
      <c r="V46" s="13"/>
      <c r="W46" s="13"/>
      <c r="X46" s="13"/>
      <c r="Y46" s="13"/>
      <c r="Z46" s="13"/>
      <c r="AA46" s="13"/>
      <c r="AB46" s="13"/>
      <c r="AC46" s="13"/>
      <c r="AD46" s="13"/>
      <c r="AE46" s="13"/>
      <c r="AF46" s="13"/>
      <c r="AG46" s="13"/>
      <c r="AH46" s="13"/>
      <c r="AI46" s="13"/>
      <c r="AJ46" s="13"/>
      <c r="AK46" s="13"/>
      <c r="AL46" s="13"/>
      <c r="AM46" s="13"/>
      <c r="AN46" s="13"/>
      <c r="AO46" s="13"/>
      <c r="AP46" s="13"/>
      <c r="AQ46" s="13"/>
      <c r="AR46" s="13"/>
      <c r="AS46" s="13"/>
      <c r="AT46" s="3"/>
    </row>
    <row r="47" spans="1:46" ht="17.25" customHeight="1" x14ac:dyDescent="0.15">
      <c r="A47" s="29" t="s">
        <v>474</v>
      </c>
    </row>
    <row r="48" spans="1:46" x14ac:dyDescent="0.15">
      <c r="A48" s="10"/>
      <c r="AK48" s="168" t="s">
        <v>475</v>
      </c>
      <c r="AL48" s="168"/>
      <c r="AM48" s="168"/>
      <c r="AN48" s="168"/>
      <c r="AO48" s="168"/>
      <c r="AP48" s="168"/>
      <c r="AQ48" s="169"/>
      <c r="AR48" s="168"/>
    </row>
    <row r="49" spans="1:44" ht="13.5" customHeight="1" x14ac:dyDescent="0.15">
      <c r="A49" s="10"/>
      <c r="AK49" s="170"/>
      <c r="AL49" s="171"/>
      <c r="AM49" s="1097" t="s">
        <v>444</v>
      </c>
      <c r="AN49" s="1099" t="s">
        <v>476</v>
      </c>
      <c r="AO49" s="1100"/>
      <c r="AP49" s="1100"/>
      <c r="AQ49" s="1100"/>
      <c r="AR49" s="1101"/>
    </row>
    <row r="50" spans="1:44" x14ac:dyDescent="0.15">
      <c r="A50" s="10"/>
      <c r="AK50" s="172"/>
      <c r="AL50" s="173"/>
      <c r="AM50" s="1098"/>
      <c r="AN50" s="174" t="s">
        <v>477</v>
      </c>
      <c r="AO50" s="175" t="s">
        <v>478</v>
      </c>
      <c r="AP50" s="176" t="s">
        <v>479</v>
      </c>
      <c r="AQ50" s="177" t="s">
        <v>480</v>
      </c>
      <c r="AR50" s="178" t="s">
        <v>481</v>
      </c>
    </row>
    <row r="51" spans="1:44" x14ac:dyDescent="0.15">
      <c r="A51" s="10"/>
      <c r="AK51" s="170" t="s">
        <v>482</v>
      </c>
      <c r="AL51" s="171"/>
      <c r="AM51" s="179">
        <v>705401</v>
      </c>
      <c r="AN51" s="180">
        <v>23637</v>
      </c>
      <c r="AO51" s="181">
        <v>-8.6</v>
      </c>
      <c r="AP51" s="182">
        <v>51264</v>
      </c>
      <c r="AQ51" s="183">
        <v>8.1999999999999993</v>
      </c>
      <c r="AR51" s="184">
        <v>-16.8</v>
      </c>
    </row>
    <row r="52" spans="1:44" x14ac:dyDescent="0.15">
      <c r="A52" s="10"/>
      <c r="AK52" s="185"/>
      <c r="AL52" s="186" t="s">
        <v>483</v>
      </c>
      <c r="AM52" s="187">
        <v>433245</v>
      </c>
      <c r="AN52" s="188">
        <v>14517</v>
      </c>
      <c r="AO52" s="189">
        <v>42.6</v>
      </c>
      <c r="AP52" s="190">
        <v>26040</v>
      </c>
      <c r="AQ52" s="191">
        <v>4.5</v>
      </c>
      <c r="AR52" s="192">
        <v>38.1</v>
      </c>
    </row>
    <row r="53" spans="1:44" x14ac:dyDescent="0.15">
      <c r="A53" s="10"/>
      <c r="AK53" s="170" t="s">
        <v>484</v>
      </c>
      <c r="AL53" s="171"/>
      <c r="AM53" s="179">
        <v>1219808</v>
      </c>
      <c r="AN53" s="180">
        <v>40655</v>
      </c>
      <c r="AO53" s="181">
        <v>72</v>
      </c>
      <c r="AP53" s="182">
        <v>52068</v>
      </c>
      <c r="AQ53" s="183">
        <v>1.6</v>
      </c>
      <c r="AR53" s="184">
        <v>70.400000000000006</v>
      </c>
    </row>
    <row r="54" spans="1:44" x14ac:dyDescent="0.15">
      <c r="A54" s="10"/>
      <c r="AK54" s="185"/>
      <c r="AL54" s="186" t="s">
        <v>483</v>
      </c>
      <c r="AM54" s="187">
        <v>401915</v>
      </c>
      <c r="AN54" s="188">
        <v>13395</v>
      </c>
      <c r="AO54" s="189">
        <v>-7.7</v>
      </c>
      <c r="AP54" s="190">
        <v>26936</v>
      </c>
      <c r="AQ54" s="191">
        <v>3.4</v>
      </c>
      <c r="AR54" s="192">
        <v>-11.1</v>
      </c>
    </row>
    <row r="55" spans="1:44" x14ac:dyDescent="0.15">
      <c r="A55" s="10"/>
      <c r="AK55" s="170" t="s">
        <v>485</v>
      </c>
      <c r="AL55" s="171"/>
      <c r="AM55" s="179">
        <v>647891</v>
      </c>
      <c r="AN55" s="180">
        <v>21521</v>
      </c>
      <c r="AO55" s="181">
        <v>-47.1</v>
      </c>
      <c r="AP55" s="182">
        <v>47161</v>
      </c>
      <c r="AQ55" s="183">
        <v>-9.4</v>
      </c>
      <c r="AR55" s="184">
        <v>-37.700000000000003</v>
      </c>
    </row>
    <row r="56" spans="1:44" x14ac:dyDescent="0.15">
      <c r="A56" s="10"/>
      <c r="AK56" s="185"/>
      <c r="AL56" s="186" t="s">
        <v>483</v>
      </c>
      <c r="AM56" s="187">
        <v>255636</v>
      </c>
      <c r="AN56" s="188">
        <v>8491</v>
      </c>
      <c r="AO56" s="189">
        <v>-36.6</v>
      </c>
      <c r="AP56" s="190">
        <v>24595</v>
      </c>
      <c r="AQ56" s="191">
        <v>-8.6999999999999993</v>
      </c>
      <c r="AR56" s="192">
        <v>-27.9</v>
      </c>
    </row>
    <row r="57" spans="1:44" x14ac:dyDescent="0.15">
      <c r="A57" s="10"/>
      <c r="AK57" s="170" t="s">
        <v>486</v>
      </c>
      <c r="AL57" s="171"/>
      <c r="AM57" s="179">
        <v>789863</v>
      </c>
      <c r="AN57" s="180">
        <v>26126</v>
      </c>
      <c r="AO57" s="181">
        <v>21.4</v>
      </c>
      <c r="AP57" s="182">
        <v>43423</v>
      </c>
      <c r="AQ57" s="183">
        <v>-7.9</v>
      </c>
      <c r="AR57" s="184">
        <v>29.3</v>
      </c>
    </row>
    <row r="58" spans="1:44" x14ac:dyDescent="0.15">
      <c r="A58" s="10"/>
      <c r="AK58" s="185"/>
      <c r="AL58" s="186" t="s">
        <v>483</v>
      </c>
      <c r="AM58" s="187">
        <v>336399</v>
      </c>
      <c r="AN58" s="188">
        <v>11127</v>
      </c>
      <c r="AO58" s="189">
        <v>31</v>
      </c>
      <c r="AP58" s="190">
        <v>22207</v>
      </c>
      <c r="AQ58" s="191">
        <v>-9.6999999999999993</v>
      </c>
      <c r="AR58" s="192">
        <v>40.700000000000003</v>
      </c>
    </row>
    <row r="59" spans="1:44" x14ac:dyDescent="0.15">
      <c r="A59" s="10"/>
      <c r="AK59" s="170" t="s">
        <v>487</v>
      </c>
      <c r="AL59" s="171"/>
      <c r="AM59" s="179">
        <v>924515</v>
      </c>
      <c r="AN59" s="180">
        <v>30371</v>
      </c>
      <c r="AO59" s="181">
        <v>16.2</v>
      </c>
      <c r="AP59" s="182">
        <v>45265</v>
      </c>
      <c r="AQ59" s="183">
        <v>4.2</v>
      </c>
      <c r="AR59" s="184">
        <v>12</v>
      </c>
    </row>
    <row r="60" spans="1:44" x14ac:dyDescent="0.15">
      <c r="A60" s="10"/>
      <c r="AK60" s="185"/>
      <c r="AL60" s="186" t="s">
        <v>483</v>
      </c>
      <c r="AM60" s="187">
        <v>499996</v>
      </c>
      <c r="AN60" s="188">
        <v>16425</v>
      </c>
      <c r="AO60" s="189">
        <v>47.6</v>
      </c>
      <c r="AP60" s="190">
        <v>22600</v>
      </c>
      <c r="AQ60" s="191">
        <v>1.8</v>
      </c>
      <c r="AR60" s="192">
        <v>45.8</v>
      </c>
    </row>
    <row r="61" spans="1:44" x14ac:dyDescent="0.15">
      <c r="A61" s="10"/>
      <c r="AK61" s="170" t="s">
        <v>488</v>
      </c>
      <c r="AL61" s="193"/>
      <c r="AM61" s="179">
        <v>857496</v>
      </c>
      <c r="AN61" s="180">
        <v>28462</v>
      </c>
      <c r="AO61" s="181">
        <v>10.8</v>
      </c>
      <c r="AP61" s="182">
        <v>47836</v>
      </c>
      <c r="AQ61" s="194">
        <v>-0.7</v>
      </c>
      <c r="AR61" s="184">
        <v>11.5</v>
      </c>
    </row>
    <row r="62" spans="1:44" x14ac:dyDescent="0.15">
      <c r="A62" s="10"/>
      <c r="AK62" s="185"/>
      <c r="AL62" s="186" t="s">
        <v>483</v>
      </c>
      <c r="AM62" s="187">
        <v>385438</v>
      </c>
      <c r="AN62" s="188">
        <v>12791</v>
      </c>
      <c r="AO62" s="189">
        <v>15.4</v>
      </c>
      <c r="AP62" s="190">
        <v>24476</v>
      </c>
      <c r="AQ62" s="191">
        <v>-1.7</v>
      </c>
      <c r="AR62" s="192">
        <v>17.100000000000001</v>
      </c>
    </row>
    <row r="63" spans="1:44" x14ac:dyDescent="0.15">
      <c r="A63" s="10"/>
    </row>
    <row r="64" spans="1:44" x14ac:dyDescent="0.15">
      <c r="A64" s="10"/>
    </row>
    <row r="65" spans="1:46" x14ac:dyDescent="0.15">
      <c r="A65" s="10"/>
    </row>
    <row r="66" spans="1:46" x14ac:dyDescent="0.15">
      <c r="A66" s="12"/>
      <c r="B66" s="13"/>
      <c r="C66" s="13"/>
      <c r="D66" s="13"/>
      <c r="E66" s="13"/>
      <c r="F66" s="13"/>
      <c r="G66" s="13"/>
      <c r="H66" s="13"/>
      <c r="I66" s="13"/>
      <c r="J66" s="13"/>
      <c r="K66" s="13"/>
      <c r="L66" s="13"/>
      <c r="M66" s="13"/>
      <c r="N66" s="13"/>
      <c r="O66" s="13"/>
      <c r="P66" s="13"/>
      <c r="Q66" s="13"/>
      <c r="R66" s="13"/>
      <c r="S66" s="13"/>
      <c r="T66" s="13"/>
      <c r="U66" s="13"/>
      <c r="V66" s="13"/>
      <c r="W66" s="13"/>
      <c r="X66" s="13"/>
      <c r="Y66" s="13"/>
      <c r="Z66" s="13"/>
      <c r="AA66" s="13"/>
      <c r="AB66" s="13"/>
      <c r="AC66" s="13"/>
      <c r="AD66" s="13"/>
      <c r="AE66" s="13"/>
      <c r="AF66" s="13"/>
      <c r="AG66" s="13"/>
      <c r="AH66" s="13"/>
      <c r="AI66" s="13"/>
      <c r="AJ66" s="13"/>
      <c r="AK66" s="13"/>
      <c r="AL66" s="13"/>
      <c r="AM66" s="13"/>
      <c r="AN66" s="13"/>
      <c r="AO66" s="13"/>
      <c r="AP66" s="13"/>
      <c r="AQ66" s="13"/>
      <c r="AR66" s="13"/>
      <c r="AS66" s="14"/>
    </row>
    <row r="67" spans="1:46" ht="13.5" hidden="1" customHeight="1" x14ac:dyDescent="0.15">
      <c r="AS67" s="3"/>
      <c r="AT67" s="3"/>
    </row>
    <row r="70" spans="1:46" hidden="1" x14ac:dyDescent="0.15"/>
    <row r="71" spans="1:46" hidden="1" x14ac:dyDescent="0.15"/>
    <row r="72" spans="1:46" hidden="1" x14ac:dyDescent="0.15"/>
    <row r="73" spans="1:46" hidden="1" x14ac:dyDescent="0.15"/>
  </sheetData>
  <sheetProtection algorithmName="SHA-512" hashValue="bm4ryvIvQckRBZ0PY770wsZOIFd9R4dAlSDPy2Abf5ItJjRPjGzFtts2oxPB5JqnHlxE1rFG4Wp8WtSXOn4qNQ==" saltValue="meOYCfoXbh28ky/dRPZuSA==" spinCount="100000" sheet="1" objects="1" scenarios="1"/>
  <mergeCells count="25">
    <mergeCell ref="A26:AS26"/>
    <mergeCell ref="AO7:AO8"/>
    <mergeCell ref="AK9:AN9"/>
    <mergeCell ref="AK10:AN10"/>
    <mergeCell ref="AK11:AN11"/>
    <mergeCell ref="AK12:AN12"/>
    <mergeCell ref="AK13:AN13"/>
    <mergeCell ref="AK14:AN14"/>
    <mergeCell ref="AK15:AN15"/>
    <mergeCell ref="AK16:AN16"/>
    <mergeCell ref="AK21:AN21"/>
    <mergeCell ref="AK22:AN22"/>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s>
  <phoneticPr fontId="2"/>
  <printOptions horizontalCentered="1"/>
  <pageMargins left="0.39370078740157483" right="0.19685039370078741" top="0.39370078740157483" bottom="0.31496062992125984" header="0.51181102362204722" footer="0"/>
  <pageSetup paperSize="9" scale="60"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7F408-A741-4E12-B99A-FBD5223703C7}">
  <sheetPr>
    <pageSetUpPr fitToPage="1"/>
  </sheetPr>
  <dimension ref="A1:DU121"/>
  <sheetViews>
    <sheetView showGridLines="0" zoomScale="70" zoomScaleNormal="70" zoomScaleSheetLayoutView="55" workbookViewId="0"/>
  </sheetViews>
  <sheetFormatPr defaultColWidth="0" defaultRowHeight="13.5" customHeight="1" zeroHeight="1" x14ac:dyDescent="0.15"/>
  <cols>
    <col min="1" max="125" width="2.5" style="38" customWidth="1"/>
    <col min="126" max="16384" width="9" style="5" hidden="1"/>
  </cols>
  <sheetData>
    <row r="1" spans="2:125" ht="13.5" customHeight="1" x14ac:dyDescent="0.1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row>
    <row r="2" spans="2:125" x14ac:dyDescent="0.15">
      <c r="B2" s="5"/>
      <c r="DG2" s="5"/>
    </row>
    <row r="3" spans="2:125" x14ac:dyDescent="0.1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H3" s="5"/>
      <c r="DI3" s="5"/>
      <c r="DJ3" s="5"/>
      <c r="DK3" s="5"/>
      <c r="DL3" s="5"/>
      <c r="DM3" s="5"/>
      <c r="DN3" s="5"/>
      <c r="DO3" s="5"/>
      <c r="DP3" s="5"/>
      <c r="DQ3" s="5"/>
      <c r="DR3" s="5"/>
      <c r="DS3" s="5"/>
      <c r="DT3" s="5"/>
      <c r="DU3" s="5"/>
    </row>
    <row r="4" spans="2:125" x14ac:dyDescent="0.15"/>
    <row r="5" spans="2:125" x14ac:dyDescent="0.15"/>
    <row r="6" spans="2:125" x14ac:dyDescent="0.15"/>
    <row r="7" spans="2:125" x14ac:dyDescent="0.15"/>
    <row r="8" spans="2:125" x14ac:dyDescent="0.15"/>
    <row r="9" spans="2:125" x14ac:dyDescent="0.15">
      <c r="DU9" s="5"/>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5"/>
    </row>
    <row r="18" spans="125:125" x14ac:dyDescent="0.15"/>
    <row r="19" spans="125:125" x14ac:dyDescent="0.15"/>
    <row r="20" spans="125:125" x14ac:dyDescent="0.15">
      <c r="DU20" s="5"/>
    </row>
    <row r="21" spans="125:125" x14ac:dyDescent="0.15">
      <c r="DU21" s="5"/>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5"/>
    </row>
    <row r="29" spans="125:125" x14ac:dyDescent="0.15"/>
    <row r="30" spans="125:125" x14ac:dyDescent="0.15"/>
    <row r="31" spans="125:125" x14ac:dyDescent="0.15"/>
    <row r="32" spans="125:125" x14ac:dyDescent="0.15"/>
    <row r="33" spans="2:125" x14ac:dyDescent="0.15">
      <c r="B33" s="5"/>
      <c r="G33" s="5"/>
      <c r="I33" s="5"/>
    </row>
    <row r="34" spans="2:125" x14ac:dyDescent="0.15">
      <c r="C34" s="5"/>
      <c r="P34" s="5"/>
      <c r="DE34" s="5"/>
      <c r="DH34" s="5"/>
    </row>
    <row r="35" spans="2:125" x14ac:dyDescent="0.15">
      <c r="D35" s="5"/>
      <c r="E35" s="5"/>
      <c r="DG35" s="5"/>
      <c r="DJ35" s="5"/>
      <c r="DP35" s="5"/>
      <c r="DQ35" s="5"/>
      <c r="DR35" s="5"/>
      <c r="DS35" s="5"/>
      <c r="DT35" s="5"/>
      <c r="DU35" s="5"/>
    </row>
    <row r="36" spans="2:125" x14ac:dyDescent="0.15">
      <c r="F36" s="5"/>
      <c r="H36" s="5"/>
      <c r="J36" s="5"/>
      <c r="K36" s="5"/>
      <c r="L36" s="5"/>
      <c r="M36" s="5"/>
      <c r="N36" s="5"/>
      <c r="O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5"/>
      <c r="BB36" s="5"/>
      <c r="BC36" s="5"/>
      <c r="BD36" s="5"/>
      <c r="BE36" s="5"/>
      <c r="BF36" s="5"/>
      <c r="BG36" s="5"/>
      <c r="BH36" s="5"/>
      <c r="BI36" s="5"/>
      <c r="BJ36" s="5"/>
      <c r="BK36" s="5"/>
      <c r="BL36" s="5"/>
      <c r="BM36" s="5"/>
      <c r="BN36" s="5"/>
      <c r="BO36" s="5"/>
      <c r="BP36" s="5"/>
      <c r="BQ36" s="5"/>
      <c r="BR36" s="5"/>
      <c r="BS36" s="5"/>
      <c r="BT36" s="5"/>
      <c r="BU36" s="5"/>
      <c r="BV36" s="5"/>
      <c r="BW36" s="5"/>
      <c r="BX36" s="5"/>
      <c r="BY36" s="5"/>
      <c r="BZ36" s="5"/>
      <c r="CA36" s="5"/>
      <c r="CB36" s="5"/>
      <c r="CC36" s="5"/>
      <c r="CD36" s="5"/>
      <c r="CE36" s="5"/>
      <c r="CF36" s="5"/>
      <c r="CG36" s="5"/>
      <c r="CH36" s="5"/>
      <c r="CI36" s="5"/>
      <c r="CJ36" s="5"/>
      <c r="CK36" s="5"/>
      <c r="CL36" s="5"/>
      <c r="CM36" s="5"/>
      <c r="CN36" s="5"/>
      <c r="CO36" s="5"/>
      <c r="CP36" s="5"/>
      <c r="CQ36" s="5"/>
      <c r="CR36" s="5"/>
      <c r="CS36" s="5"/>
      <c r="CT36" s="5"/>
      <c r="CU36" s="5"/>
      <c r="CV36" s="5"/>
      <c r="CW36" s="5"/>
      <c r="CX36" s="5"/>
      <c r="CY36" s="5"/>
      <c r="CZ36" s="5"/>
      <c r="DA36" s="5"/>
      <c r="DB36" s="5"/>
      <c r="DC36" s="5"/>
      <c r="DD36" s="5"/>
      <c r="DF36" s="5"/>
      <c r="DI36" s="5"/>
      <c r="DK36" s="5"/>
      <c r="DL36" s="5"/>
      <c r="DM36" s="5"/>
      <c r="DN36" s="5"/>
      <c r="DO36" s="5"/>
      <c r="DP36" s="5"/>
      <c r="DQ36" s="5"/>
      <c r="DR36" s="5"/>
      <c r="DS36" s="5"/>
      <c r="DT36" s="5"/>
      <c r="DU36" s="5"/>
    </row>
    <row r="37" spans="2:125" x14ac:dyDescent="0.15">
      <c r="DU37" s="5"/>
    </row>
    <row r="38" spans="2:125" x14ac:dyDescent="0.15">
      <c r="DT38" s="5"/>
      <c r="DU38" s="5"/>
    </row>
    <row r="39" spans="2:125" x14ac:dyDescent="0.15"/>
    <row r="40" spans="2:125" x14ac:dyDescent="0.15">
      <c r="DH40" s="5"/>
    </row>
    <row r="41" spans="2:125" x14ac:dyDescent="0.15">
      <c r="DE41" s="5"/>
    </row>
    <row r="42" spans="2:125" x14ac:dyDescent="0.15">
      <c r="DG42" s="5"/>
      <c r="DJ42" s="5"/>
    </row>
    <row r="43" spans="2:125" x14ac:dyDescent="0.15">
      <c r="Q43" s="5"/>
      <c r="R43" s="5"/>
      <c r="S43" s="5"/>
      <c r="T43" s="5"/>
      <c r="U43" s="5"/>
      <c r="V43" s="5"/>
      <c r="W43" s="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F43" s="5"/>
      <c r="DI43" s="5"/>
      <c r="DK43" s="5"/>
      <c r="DL43" s="5"/>
      <c r="DM43" s="5"/>
      <c r="DN43" s="5"/>
      <c r="DO43" s="5"/>
      <c r="DP43" s="5"/>
      <c r="DQ43" s="5"/>
      <c r="DR43" s="5"/>
      <c r="DS43" s="5"/>
      <c r="DT43" s="5"/>
      <c r="DU43" s="5"/>
    </row>
    <row r="44" spans="2:125" x14ac:dyDescent="0.15">
      <c r="DU44" s="5"/>
    </row>
    <row r="45" spans="2:125" x14ac:dyDescent="0.15"/>
    <row r="46" spans="2:125" x14ac:dyDescent="0.15"/>
    <row r="47" spans="2:125" x14ac:dyDescent="0.15"/>
    <row r="48" spans="2:125" x14ac:dyDescent="0.15">
      <c r="DT48" s="5"/>
      <c r="DU48" s="5"/>
    </row>
    <row r="49" spans="120:125" x14ac:dyDescent="0.15">
      <c r="DU49" s="5"/>
    </row>
    <row r="50" spans="120:125" x14ac:dyDescent="0.15">
      <c r="DU50" s="5"/>
    </row>
    <row r="51" spans="120:125" x14ac:dyDescent="0.15">
      <c r="DP51" s="5"/>
      <c r="DQ51" s="5"/>
      <c r="DR51" s="5"/>
      <c r="DS51" s="5"/>
      <c r="DT51" s="5"/>
      <c r="DU51" s="5"/>
    </row>
    <row r="52" spans="120:125" x14ac:dyDescent="0.15"/>
    <row r="53" spans="120:125" x14ac:dyDescent="0.15"/>
    <row r="54" spans="120:125" x14ac:dyDescent="0.15">
      <c r="DU54" s="5"/>
    </row>
    <row r="55" spans="120:125" x14ac:dyDescent="0.15"/>
    <row r="56" spans="120:125" x14ac:dyDescent="0.15"/>
    <row r="57" spans="120:125" x14ac:dyDescent="0.15"/>
    <row r="58" spans="120:125" x14ac:dyDescent="0.15">
      <c r="DU58" s="5"/>
    </row>
    <row r="59" spans="120:125" x14ac:dyDescent="0.15"/>
    <row r="60" spans="120:125" x14ac:dyDescent="0.15"/>
    <row r="61" spans="120:125" x14ac:dyDescent="0.15"/>
    <row r="62" spans="120:125" x14ac:dyDescent="0.15"/>
    <row r="63" spans="120:125" x14ac:dyDescent="0.15">
      <c r="DU63" s="5"/>
    </row>
    <row r="64" spans="120:125" x14ac:dyDescent="0.15">
      <c r="DT64" s="5"/>
      <c r="DU64" s="5"/>
    </row>
    <row r="65" spans="123:125" x14ac:dyDescent="0.15"/>
    <row r="66" spans="123:125" x14ac:dyDescent="0.15"/>
    <row r="67" spans="123:125" x14ac:dyDescent="0.15"/>
    <row r="68" spans="123:125" x14ac:dyDescent="0.15"/>
    <row r="69" spans="123:125" x14ac:dyDescent="0.15">
      <c r="DS69" s="5"/>
      <c r="DT69" s="5"/>
      <c r="DU69" s="5"/>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5"/>
    </row>
    <row r="83" spans="116:125" x14ac:dyDescent="0.15">
      <c r="DM83" s="5"/>
      <c r="DN83" s="5"/>
      <c r="DO83" s="5"/>
      <c r="DP83" s="5"/>
      <c r="DQ83" s="5"/>
      <c r="DR83" s="5"/>
      <c r="DS83" s="5"/>
      <c r="DT83" s="5"/>
      <c r="DU83" s="5"/>
    </row>
    <row r="84" spans="116:125" x14ac:dyDescent="0.15"/>
    <row r="85" spans="116:125" x14ac:dyDescent="0.15"/>
    <row r="86" spans="116:125" x14ac:dyDescent="0.15"/>
    <row r="87" spans="116:125" x14ac:dyDescent="0.15"/>
    <row r="88" spans="116:125" x14ac:dyDescent="0.15">
      <c r="DU88" s="5"/>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5"/>
      <c r="DT94" s="5"/>
      <c r="DU94" s="5"/>
    </row>
    <row r="95" spans="116:125" ht="13.5" customHeight="1" x14ac:dyDescent="0.15">
      <c r="DU95" s="5"/>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5"/>
    </row>
    <row r="102" spans="124:125" ht="13.5" customHeight="1" x14ac:dyDescent="0.15"/>
    <row r="103" spans="124:125" ht="13.5" customHeight="1" x14ac:dyDescent="0.15"/>
    <row r="104" spans="124:125" ht="13.5" customHeight="1" x14ac:dyDescent="0.15">
      <c r="DT104" s="5"/>
      <c r="DU104" s="5"/>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5" t="s">
        <v>14</v>
      </c>
    </row>
    <row r="121" spans="125:125" ht="13.5" hidden="1" customHeight="1" x14ac:dyDescent="0.15">
      <c r="DU121" s="5"/>
    </row>
  </sheetData>
  <sheetProtection algorithmName="SHA-512" hashValue="r1poiSjCyUa1OwkUJLmN8OZwplo/Nrm1ClKuVU8l6kNSLNsM3s5cm6cfIu/JX0GPZS/i6ohGgNsOTIe0XvJK0A==" saltValue="sf7mSBoBEB+xKL8eD9e7nQ==" spinCount="100000" sheet="1" objects="1" scenarios="1"/>
  <dataConsolidate/>
  <phoneticPr fontId="2"/>
  <printOptions horizontalCentered="1" verticalCentered="1"/>
  <pageMargins left="0" right="0" top="0.19685039370078741" bottom="0" header="0.39370078740157483" footer="0"/>
  <pageSetup paperSize="9" scale="38" orientation="landscape" horizontalDpi="300" verticalDpi="300"/>
  <headerFooter alignWithMargins="0">
    <oddFooter>&amp;C&amp;P/&amp;N</oddFooter>
  </headerFooter>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87A19-70BA-4FC4-A3A3-8E54A9F6EF7E}">
  <sheetPr>
    <pageSetUpPr fitToPage="1"/>
  </sheetPr>
  <dimension ref="A1:EL116"/>
  <sheetViews>
    <sheetView showGridLines="0" zoomScale="70" zoomScaleNormal="70" zoomScaleSheetLayoutView="55" workbookViewId="0"/>
  </sheetViews>
  <sheetFormatPr defaultColWidth="0" defaultRowHeight="13.5" customHeight="1" zeroHeight="1" x14ac:dyDescent="0.15"/>
  <cols>
    <col min="1" max="125" width="2.5" style="38" customWidth="1"/>
    <col min="126" max="142" width="0" style="5" hidden="1" customWidth="1"/>
    <col min="143" max="16384" width="9" style="5" hidden="1"/>
  </cols>
  <sheetData>
    <row r="1" spans="1:125" ht="13.5" customHeight="1" x14ac:dyDescent="0.15">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row>
    <row r="2" spans="1:125" x14ac:dyDescent="0.15">
      <c r="B2" s="5"/>
      <c r="T2" s="5"/>
    </row>
    <row r="3" spans="1:125" x14ac:dyDescent="0.15">
      <c r="C3" s="5"/>
      <c r="D3" s="5"/>
      <c r="E3" s="5"/>
      <c r="F3" s="5"/>
      <c r="G3" s="5"/>
      <c r="H3" s="5"/>
      <c r="I3" s="5"/>
      <c r="J3" s="5"/>
      <c r="K3" s="5"/>
      <c r="L3" s="5"/>
      <c r="M3" s="5"/>
      <c r="N3" s="5"/>
      <c r="O3" s="5"/>
      <c r="P3" s="5"/>
      <c r="Q3" s="5"/>
      <c r="R3" s="5"/>
      <c r="S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5"/>
      <c r="G33" s="5"/>
      <c r="I33" s="5"/>
    </row>
    <row r="34" spans="2:125" x14ac:dyDescent="0.15">
      <c r="C34" s="5"/>
      <c r="P34" s="5"/>
      <c r="R34" s="5"/>
      <c r="U34" s="5"/>
    </row>
    <row r="35" spans="2:125" x14ac:dyDescent="0.15">
      <c r="D35" s="5"/>
      <c r="E35" s="5"/>
      <c r="T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c r="BD35" s="5"/>
      <c r="BE35" s="5"/>
      <c r="BF35" s="5"/>
      <c r="BG35" s="5"/>
      <c r="BH35" s="5"/>
      <c r="BI35" s="5"/>
      <c r="BJ35" s="5"/>
      <c r="BK35" s="5"/>
      <c r="BL35" s="5"/>
      <c r="BM35" s="5"/>
      <c r="BN35" s="5"/>
      <c r="BO35" s="5"/>
      <c r="BP35" s="5"/>
      <c r="BQ35" s="5"/>
      <c r="BR35" s="5"/>
      <c r="BS35" s="5"/>
      <c r="BT35" s="5"/>
      <c r="BU35" s="5"/>
      <c r="BV35" s="5"/>
      <c r="BW35" s="5"/>
      <c r="BX35" s="5"/>
      <c r="BY35" s="5"/>
      <c r="BZ35" s="5"/>
      <c r="CA35" s="5"/>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5"/>
      <c r="DI35" s="5"/>
      <c r="DJ35" s="5"/>
      <c r="DK35" s="5"/>
      <c r="DL35" s="5"/>
      <c r="DM35" s="5"/>
      <c r="DN35" s="5"/>
      <c r="DO35" s="5"/>
      <c r="DP35" s="5"/>
      <c r="DQ35" s="5"/>
      <c r="DR35" s="5"/>
      <c r="DS35" s="5"/>
      <c r="DT35" s="5"/>
      <c r="DU35" s="5"/>
    </row>
    <row r="36" spans="2:125" x14ac:dyDescent="0.15">
      <c r="F36" s="5"/>
      <c r="H36" s="5"/>
      <c r="J36" s="5"/>
      <c r="K36" s="5"/>
      <c r="L36" s="5"/>
      <c r="M36" s="5"/>
      <c r="N36" s="5"/>
      <c r="O36" s="5"/>
      <c r="Q36" s="5"/>
      <c r="S36" s="5"/>
      <c r="V36" s="5"/>
    </row>
    <row r="37" spans="2:125" x14ac:dyDescent="0.15"/>
    <row r="38" spans="2:125" x14ac:dyDescent="0.15"/>
    <row r="39" spans="2:125" x14ac:dyDescent="0.15"/>
    <row r="40" spans="2:125" x14ac:dyDescent="0.15">
      <c r="U40" s="5"/>
    </row>
    <row r="41" spans="2:125" x14ac:dyDescent="0.15">
      <c r="R41" s="5"/>
    </row>
    <row r="42" spans="2:125" x14ac:dyDescent="0.15">
      <c r="T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row>
    <row r="43" spans="2:125" x14ac:dyDescent="0.15">
      <c r="Q43" s="5"/>
      <c r="S43" s="5"/>
      <c r="V43" s="5"/>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38" t="s">
        <v>14</v>
      </c>
    </row>
  </sheetData>
  <sheetProtection algorithmName="SHA-512" hashValue="uecAHEaqeUklo+8mSofVpsAWHTJOmFKmyG/4V7SnzQfkqukSKGKo1b1+jHcwbmUmq3YpHx2ku+Ot4uXx75a92g==" saltValue="4j/4Pmz4K4RjsRuEm1Je2A==" spinCount="100000" sheet="1" objects="1" scenarios="1"/>
  <dataConsolidate/>
  <phoneticPr fontId="2"/>
  <printOptions horizontalCentered="1" verticalCentered="1"/>
  <pageMargins left="0" right="0" top="0.19685039370078741" bottom="0" header="0.39370078740157483" footer="0"/>
  <pageSetup paperSize="9" scale="38" orientation="landscape" horizontalDpi="300" verticalDpi="300"/>
  <headerFooter alignWithMargins="0">
    <oddFooter>&amp;C&amp;P/&amp;N</oddFooter>
  </headerFooter>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1D88C8-3B41-454A-BAF1-1E17ABB0E95C}">
  <sheetPr>
    <pageSetUpPr fitToPage="1"/>
  </sheetPr>
  <dimension ref="B1:J50"/>
  <sheetViews>
    <sheetView showGridLines="0" zoomScale="70" zoomScaleNormal="70" zoomScaleSheetLayoutView="100" workbookViewId="0"/>
  </sheetViews>
  <sheetFormatPr defaultColWidth="0" defaultRowHeight="13.5" customHeight="1" zeroHeight="1" x14ac:dyDescent="0.15"/>
  <cols>
    <col min="1" max="1" width="8.25" style="195" customWidth="1"/>
    <col min="2" max="16" width="14.625" style="195" customWidth="1"/>
    <col min="17" max="16384" width="0" style="195"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196"/>
      <c r="C45" s="196"/>
      <c r="D45" s="196"/>
      <c r="E45" s="196"/>
      <c r="F45" s="196"/>
      <c r="G45" s="196"/>
      <c r="H45" s="196"/>
      <c r="I45" s="196"/>
      <c r="J45" s="197" t="s">
        <v>489</v>
      </c>
    </row>
    <row r="46" spans="2:10" ht="29.25" customHeight="1" thickBot="1" x14ac:dyDescent="0.25">
      <c r="B46" s="198" t="s">
        <v>23</v>
      </c>
      <c r="C46" s="199"/>
      <c r="D46" s="199"/>
      <c r="E46" s="200" t="s">
        <v>490</v>
      </c>
      <c r="F46" s="201" t="s">
        <v>3</v>
      </c>
      <c r="G46" s="202" t="s">
        <v>4</v>
      </c>
      <c r="H46" s="202" t="s">
        <v>5</v>
      </c>
      <c r="I46" s="202" t="s">
        <v>6</v>
      </c>
      <c r="J46" s="203" t="s">
        <v>7</v>
      </c>
    </row>
    <row r="47" spans="2:10" ht="57.75" customHeight="1" x14ac:dyDescent="0.15">
      <c r="B47" s="204"/>
      <c r="C47" s="1114" t="s">
        <v>491</v>
      </c>
      <c r="D47" s="1114"/>
      <c r="E47" s="1115"/>
      <c r="F47" s="205">
        <v>25.4</v>
      </c>
      <c r="G47" s="206">
        <v>26.57</v>
      </c>
      <c r="H47" s="206">
        <v>26.92</v>
      </c>
      <c r="I47" s="206">
        <v>29.11</v>
      </c>
      <c r="J47" s="207">
        <v>28.69</v>
      </c>
    </row>
    <row r="48" spans="2:10" ht="57.75" customHeight="1" x14ac:dyDescent="0.15">
      <c r="B48" s="208"/>
      <c r="C48" s="1116" t="s">
        <v>492</v>
      </c>
      <c r="D48" s="1116"/>
      <c r="E48" s="1117"/>
      <c r="F48" s="209">
        <v>3.57</v>
      </c>
      <c r="G48" s="210">
        <v>3.92</v>
      </c>
      <c r="H48" s="210">
        <v>7.38</v>
      </c>
      <c r="I48" s="210">
        <v>7.55</v>
      </c>
      <c r="J48" s="211">
        <v>3.72</v>
      </c>
    </row>
    <row r="49" spans="2:10" ht="57.75" customHeight="1" thickBot="1" x14ac:dyDescent="0.2">
      <c r="B49" s="212"/>
      <c r="C49" s="1118" t="s">
        <v>493</v>
      </c>
      <c r="D49" s="1118"/>
      <c r="E49" s="1119"/>
      <c r="F49" s="213" t="s">
        <v>494</v>
      </c>
      <c r="G49" s="214">
        <v>2.36</v>
      </c>
      <c r="H49" s="214">
        <v>5.52</v>
      </c>
      <c r="I49" s="214">
        <v>3.69</v>
      </c>
      <c r="J49" s="215" t="s">
        <v>495</v>
      </c>
    </row>
    <row r="50" spans="2:10" x14ac:dyDescent="0.15"/>
  </sheetData>
  <sheetProtection algorithmName="SHA-512" hashValue="KfxnWtVqSON1L/HlXIaRabd6/woM3ypx1/+lgoqp91ZMLK/2R9YUcn7bAbx1Z81YWpk3pzVEt2PlQ7elKYW4WA==" saltValue="/hpaiEp9tH/9ljp+guhHFQ=="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2" orientation="landscape" horizontalDpi="300" verticalDpi="300"/>
  <headerFooter alignWithMargins="0">
    <oddFooter>&amp;C&amp;P/&amp;N</oddFooter>
  </headerFooter>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C86068-DCAC-4168-8F26-17C0D72E2465}">
  <sheetPr>
    <pageSetUpPr fitToPage="1"/>
  </sheetPr>
  <dimension ref="A1:P45"/>
  <sheetViews>
    <sheetView showGridLines="0" zoomScale="70" zoomScaleNormal="70" zoomScaleSheetLayoutView="100" workbookViewId="0"/>
  </sheetViews>
  <sheetFormatPr defaultColWidth="0" defaultRowHeight="13.5" customHeight="1" zeroHeight="1" x14ac:dyDescent="0.15"/>
  <cols>
    <col min="1" max="1" width="6.625" style="217" customWidth="1"/>
    <col min="2" max="2" width="11" style="217" customWidth="1"/>
    <col min="3" max="3" width="17" style="217" customWidth="1"/>
    <col min="4" max="5" width="16.625" style="217" customWidth="1"/>
    <col min="6" max="15" width="15" style="217" customWidth="1"/>
    <col min="16" max="16" width="24" style="217" customWidth="1"/>
    <col min="17" max="16384" width="0" style="217" hidden="1"/>
  </cols>
  <sheetData>
    <row r="1" spans="1:16" ht="16.5" customHeight="1" x14ac:dyDescent="0.15">
      <c r="A1" s="216"/>
      <c r="B1" s="216"/>
      <c r="C1" s="216"/>
      <c r="D1" s="216"/>
      <c r="E1" s="216"/>
      <c r="F1" s="216"/>
      <c r="G1" s="216"/>
      <c r="H1" s="216"/>
      <c r="I1" s="216"/>
      <c r="J1" s="216"/>
      <c r="K1" s="216"/>
      <c r="L1" s="216"/>
      <c r="M1" s="216"/>
      <c r="N1" s="216"/>
      <c r="O1" s="216"/>
      <c r="P1" s="216"/>
    </row>
    <row r="2" spans="1:16" ht="16.5" customHeight="1" x14ac:dyDescent="0.15">
      <c r="A2" s="216"/>
      <c r="B2" s="216"/>
      <c r="C2" s="216"/>
      <c r="D2" s="216"/>
      <c r="E2" s="216"/>
      <c r="F2" s="216"/>
      <c r="G2" s="216"/>
      <c r="H2" s="216"/>
      <c r="I2" s="216"/>
      <c r="J2" s="216"/>
      <c r="K2" s="216"/>
      <c r="L2" s="216"/>
      <c r="M2" s="216"/>
      <c r="N2" s="216"/>
      <c r="O2" s="216"/>
      <c r="P2" s="216"/>
    </row>
    <row r="3" spans="1:16" ht="16.5" customHeight="1" x14ac:dyDescent="0.15">
      <c r="A3" s="216"/>
      <c r="B3" s="216"/>
      <c r="C3" s="216"/>
      <c r="D3" s="216"/>
      <c r="E3" s="216"/>
      <c r="F3" s="216"/>
      <c r="G3" s="216"/>
      <c r="H3" s="216"/>
      <c r="I3" s="216"/>
      <c r="J3" s="216"/>
      <c r="K3" s="216"/>
      <c r="L3" s="216"/>
      <c r="M3" s="216"/>
      <c r="N3" s="216"/>
      <c r="O3" s="216"/>
      <c r="P3" s="216"/>
    </row>
    <row r="4" spans="1:16" ht="16.5" customHeight="1" x14ac:dyDescent="0.15">
      <c r="A4" s="216"/>
      <c r="B4" s="216"/>
      <c r="C4" s="216"/>
      <c r="D4" s="216"/>
      <c r="E4" s="216"/>
      <c r="F4" s="216"/>
      <c r="G4" s="216"/>
      <c r="H4" s="216"/>
      <c r="I4" s="216"/>
      <c r="J4" s="216"/>
      <c r="K4" s="216"/>
      <c r="L4" s="216"/>
      <c r="M4" s="216"/>
      <c r="N4" s="216"/>
      <c r="O4" s="216"/>
      <c r="P4" s="216"/>
    </row>
    <row r="5" spans="1:16" ht="16.5" customHeight="1" x14ac:dyDescent="0.15">
      <c r="A5" s="216"/>
      <c r="B5" s="216"/>
      <c r="C5" s="216"/>
      <c r="D5" s="216"/>
      <c r="E5" s="216"/>
      <c r="F5" s="216"/>
      <c r="G5" s="216"/>
      <c r="H5" s="216"/>
      <c r="I5" s="216"/>
      <c r="J5" s="216"/>
      <c r="K5" s="216"/>
      <c r="L5" s="216"/>
      <c r="M5" s="216"/>
      <c r="N5" s="216"/>
      <c r="O5" s="216"/>
      <c r="P5" s="216"/>
    </row>
    <row r="6" spans="1:16" ht="16.5" customHeight="1" x14ac:dyDescent="0.15">
      <c r="A6" s="216"/>
      <c r="B6" s="216"/>
      <c r="C6" s="216"/>
      <c r="D6" s="216"/>
      <c r="E6" s="216"/>
      <c r="F6" s="216"/>
      <c r="G6" s="216"/>
      <c r="H6" s="216"/>
      <c r="I6" s="216"/>
      <c r="J6" s="216"/>
      <c r="K6" s="216"/>
      <c r="L6" s="216"/>
      <c r="M6" s="216"/>
      <c r="N6" s="216"/>
      <c r="O6" s="216"/>
      <c r="P6" s="216"/>
    </row>
    <row r="7" spans="1:16" ht="16.5" customHeight="1" x14ac:dyDescent="0.15">
      <c r="A7" s="216"/>
      <c r="B7" s="216"/>
      <c r="C7" s="216"/>
      <c r="D7" s="216"/>
      <c r="E7" s="216"/>
      <c r="F7" s="216"/>
      <c r="G7" s="216"/>
      <c r="H7" s="216"/>
      <c r="I7" s="216"/>
      <c r="J7" s="216"/>
      <c r="K7" s="216"/>
      <c r="L7" s="216"/>
      <c r="M7" s="216"/>
      <c r="N7" s="216"/>
      <c r="O7" s="216"/>
      <c r="P7" s="216"/>
    </row>
    <row r="8" spans="1:16" ht="16.5" customHeight="1" x14ac:dyDescent="0.15">
      <c r="A8" s="216"/>
      <c r="B8" s="216"/>
      <c r="C8" s="216"/>
      <c r="D8" s="216"/>
      <c r="E8" s="216"/>
      <c r="F8" s="216"/>
      <c r="G8" s="216"/>
      <c r="H8" s="216"/>
      <c r="I8" s="216"/>
      <c r="J8" s="216"/>
      <c r="K8" s="216"/>
      <c r="L8" s="216"/>
      <c r="M8" s="216"/>
      <c r="N8" s="216"/>
      <c r="O8" s="216"/>
      <c r="P8" s="216"/>
    </row>
    <row r="9" spans="1:16" ht="16.5" customHeight="1" x14ac:dyDescent="0.15">
      <c r="A9" s="216"/>
      <c r="B9" s="216"/>
      <c r="C9" s="216"/>
      <c r="D9" s="216"/>
      <c r="E9" s="216"/>
      <c r="F9" s="216"/>
      <c r="G9" s="216"/>
      <c r="H9" s="216"/>
      <c r="I9" s="216"/>
      <c r="J9" s="216"/>
      <c r="K9" s="216"/>
      <c r="L9" s="216"/>
      <c r="M9" s="216"/>
      <c r="N9" s="216"/>
      <c r="O9" s="216"/>
      <c r="P9" s="216"/>
    </row>
    <row r="10" spans="1:16" ht="16.5" customHeight="1" x14ac:dyDescent="0.15">
      <c r="A10" s="216"/>
      <c r="B10" s="216"/>
      <c r="C10" s="216"/>
      <c r="D10" s="216"/>
      <c r="E10" s="216"/>
      <c r="F10" s="216"/>
      <c r="G10" s="216"/>
      <c r="H10" s="216"/>
      <c r="I10" s="216"/>
      <c r="J10" s="216"/>
      <c r="K10" s="216"/>
      <c r="L10" s="216"/>
      <c r="M10" s="216"/>
      <c r="N10" s="216"/>
      <c r="O10" s="216"/>
      <c r="P10" s="216"/>
    </row>
    <row r="11" spans="1:16" ht="16.5" customHeight="1" x14ac:dyDescent="0.15">
      <c r="A11" s="216"/>
      <c r="B11" s="216"/>
      <c r="C11" s="216"/>
      <c r="D11" s="216"/>
      <c r="E11" s="216"/>
      <c r="F11" s="216"/>
      <c r="G11" s="216"/>
      <c r="H11" s="216"/>
      <c r="I11" s="216"/>
      <c r="J11" s="216"/>
      <c r="K11" s="216"/>
      <c r="L11" s="216"/>
      <c r="M11" s="216"/>
      <c r="N11" s="216"/>
      <c r="O11" s="216"/>
      <c r="P11" s="216"/>
    </row>
    <row r="12" spans="1:16" ht="16.5" customHeight="1" x14ac:dyDescent="0.15">
      <c r="A12" s="216"/>
      <c r="B12" s="216"/>
      <c r="C12" s="216"/>
      <c r="D12" s="216"/>
      <c r="E12" s="216"/>
      <c r="F12" s="216"/>
      <c r="G12" s="216"/>
      <c r="H12" s="216"/>
      <c r="I12" s="216"/>
      <c r="J12" s="216"/>
      <c r="K12" s="216"/>
      <c r="L12" s="216"/>
      <c r="M12" s="216"/>
      <c r="N12" s="216"/>
      <c r="O12" s="216"/>
      <c r="P12" s="216"/>
    </row>
    <row r="13" spans="1:16" ht="16.5" customHeight="1" x14ac:dyDescent="0.15">
      <c r="A13" s="216"/>
      <c r="B13" s="216"/>
      <c r="C13" s="216"/>
      <c r="D13" s="216"/>
      <c r="E13" s="216"/>
      <c r="F13" s="216"/>
      <c r="G13" s="216"/>
      <c r="H13" s="216"/>
      <c r="I13" s="216"/>
      <c r="J13" s="216"/>
      <c r="K13" s="216"/>
      <c r="L13" s="216"/>
      <c r="M13" s="216"/>
      <c r="N13" s="216"/>
      <c r="O13" s="216"/>
      <c r="P13" s="216"/>
    </row>
    <row r="14" spans="1:16" ht="16.5" customHeight="1" x14ac:dyDescent="0.15">
      <c r="A14" s="216"/>
      <c r="B14" s="216"/>
      <c r="C14" s="216"/>
      <c r="D14" s="216"/>
      <c r="E14" s="216"/>
      <c r="F14" s="216"/>
      <c r="G14" s="216"/>
      <c r="H14" s="216"/>
      <c r="I14" s="216"/>
      <c r="J14" s="216"/>
      <c r="K14" s="216"/>
      <c r="L14" s="216"/>
      <c r="M14" s="216"/>
      <c r="N14" s="216"/>
      <c r="O14" s="216"/>
      <c r="P14" s="216"/>
    </row>
    <row r="15" spans="1:16" ht="16.5" customHeight="1" x14ac:dyDescent="0.15">
      <c r="A15" s="216"/>
      <c r="B15" s="216"/>
      <c r="C15" s="216"/>
      <c r="D15" s="216"/>
      <c r="E15" s="216"/>
      <c r="F15" s="216"/>
      <c r="G15" s="216"/>
      <c r="H15" s="216"/>
      <c r="I15" s="216"/>
      <c r="J15" s="216"/>
      <c r="K15" s="216"/>
      <c r="L15" s="216"/>
      <c r="M15" s="216"/>
      <c r="N15" s="216"/>
      <c r="O15" s="216"/>
      <c r="P15" s="216"/>
    </row>
    <row r="16" spans="1:16" ht="16.5" customHeight="1" x14ac:dyDescent="0.15">
      <c r="A16" s="216"/>
      <c r="B16" s="216"/>
      <c r="C16" s="216"/>
      <c r="D16" s="216"/>
      <c r="E16" s="216"/>
      <c r="F16" s="216"/>
      <c r="G16" s="216"/>
      <c r="H16" s="216"/>
      <c r="I16" s="216"/>
      <c r="J16" s="216"/>
      <c r="K16" s="216"/>
      <c r="L16" s="216"/>
      <c r="M16" s="216"/>
      <c r="N16" s="216"/>
      <c r="O16" s="216"/>
      <c r="P16" s="216"/>
    </row>
    <row r="17" spans="1:16" ht="16.5" customHeight="1" x14ac:dyDescent="0.15">
      <c r="A17" s="216"/>
      <c r="B17" s="216"/>
      <c r="C17" s="216"/>
      <c r="D17" s="216"/>
      <c r="E17" s="216"/>
      <c r="F17" s="216"/>
      <c r="G17" s="216"/>
      <c r="H17" s="216"/>
      <c r="I17" s="216"/>
      <c r="J17" s="216"/>
      <c r="K17" s="216"/>
      <c r="L17" s="216"/>
      <c r="M17" s="216"/>
      <c r="N17" s="216"/>
      <c r="O17" s="216"/>
      <c r="P17" s="216"/>
    </row>
    <row r="18" spans="1:16" ht="16.5" customHeight="1" x14ac:dyDescent="0.15">
      <c r="A18" s="216"/>
      <c r="B18" s="216"/>
      <c r="C18" s="216"/>
      <c r="D18" s="216"/>
      <c r="E18" s="216"/>
      <c r="F18" s="216"/>
      <c r="G18" s="216"/>
      <c r="H18" s="216"/>
      <c r="I18" s="216"/>
      <c r="J18" s="216"/>
      <c r="K18" s="216"/>
      <c r="L18" s="216"/>
      <c r="M18" s="216"/>
      <c r="N18" s="216"/>
      <c r="O18" s="216"/>
      <c r="P18" s="216"/>
    </row>
    <row r="19" spans="1:16" ht="16.5" customHeight="1" x14ac:dyDescent="0.15">
      <c r="A19" s="216"/>
      <c r="B19" s="216"/>
      <c r="C19" s="216"/>
      <c r="D19" s="216"/>
      <c r="E19" s="216"/>
      <c r="F19" s="216"/>
      <c r="G19" s="216"/>
      <c r="H19" s="216"/>
      <c r="I19" s="216"/>
      <c r="J19" s="216"/>
      <c r="K19" s="216"/>
      <c r="L19" s="216"/>
      <c r="M19" s="216"/>
      <c r="N19" s="216"/>
      <c r="O19" s="216"/>
      <c r="P19" s="216"/>
    </row>
    <row r="20" spans="1:16" ht="16.5" customHeight="1" x14ac:dyDescent="0.15">
      <c r="A20" s="216"/>
      <c r="B20" s="216"/>
      <c r="C20" s="216"/>
      <c r="D20" s="216"/>
      <c r="E20" s="216"/>
      <c r="F20" s="216"/>
      <c r="G20" s="216"/>
      <c r="H20" s="216"/>
      <c r="I20" s="216"/>
      <c r="J20" s="216"/>
      <c r="K20" s="216"/>
      <c r="L20" s="216"/>
      <c r="M20" s="216"/>
      <c r="N20" s="216"/>
      <c r="O20" s="216"/>
      <c r="P20" s="216"/>
    </row>
    <row r="21" spans="1:16" ht="16.5" customHeight="1" x14ac:dyDescent="0.15">
      <c r="A21" s="216"/>
      <c r="B21" s="216"/>
      <c r="C21" s="216"/>
      <c r="D21" s="216"/>
      <c r="E21" s="216"/>
      <c r="F21" s="216"/>
      <c r="G21" s="216"/>
      <c r="H21" s="216"/>
      <c r="I21" s="216"/>
      <c r="J21" s="216"/>
      <c r="K21" s="216"/>
      <c r="L21" s="216"/>
      <c r="M21" s="216"/>
      <c r="N21" s="216"/>
      <c r="O21" s="216"/>
      <c r="P21" s="216"/>
    </row>
    <row r="22" spans="1:16" ht="16.5" customHeight="1" x14ac:dyDescent="0.15">
      <c r="A22" s="216"/>
      <c r="B22" s="216"/>
      <c r="C22" s="216"/>
      <c r="D22" s="216"/>
      <c r="E22" s="216"/>
      <c r="F22" s="216"/>
      <c r="G22" s="216"/>
      <c r="H22" s="216"/>
      <c r="I22" s="216"/>
      <c r="J22" s="216"/>
      <c r="K22" s="216"/>
      <c r="L22" s="216"/>
      <c r="M22" s="216"/>
      <c r="N22" s="216"/>
      <c r="O22" s="216"/>
      <c r="P22" s="216"/>
    </row>
    <row r="23" spans="1:16" ht="16.5" customHeight="1" x14ac:dyDescent="0.15">
      <c r="A23" s="216"/>
      <c r="B23" s="216"/>
      <c r="C23" s="216"/>
      <c r="D23" s="216"/>
      <c r="E23" s="216"/>
      <c r="F23" s="216"/>
      <c r="G23" s="216"/>
      <c r="H23" s="216"/>
      <c r="I23" s="216"/>
      <c r="J23" s="216"/>
      <c r="K23" s="216"/>
      <c r="L23" s="216"/>
      <c r="M23" s="216"/>
      <c r="N23" s="216"/>
      <c r="O23" s="216"/>
      <c r="P23" s="216"/>
    </row>
    <row r="24" spans="1:16" ht="16.5" customHeight="1" x14ac:dyDescent="0.15">
      <c r="A24" s="216"/>
      <c r="B24" s="216"/>
      <c r="C24" s="216"/>
      <c r="D24" s="216"/>
      <c r="E24" s="216"/>
      <c r="F24" s="216"/>
      <c r="G24" s="216"/>
      <c r="H24" s="216"/>
      <c r="I24" s="216"/>
      <c r="J24" s="216"/>
      <c r="K24" s="216"/>
      <c r="L24" s="216"/>
      <c r="M24" s="216"/>
      <c r="N24" s="216"/>
      <c r="O24" s="216"/>
      <c r="P24" s="216"/>
    </row>
    <row r="25" spans="1:16" ht="16.5" customHeight="1" x14ac:dyDescent="0.15">
      <c r="A25" s="216"/>
      <c r="B25" s="216"/>
      <c r="C25" s="216"/>
      <c r="D25" s="216"/>
      <c r="E25" s="216"/>
      <c r="F25" s="216"/>
      <c r="G25" s="216"/>
      <c r="H25" s="216"/>
      <c r="I25" s="216"/>
      <c r="J25" s="216"/>
      <c r="K25" s="216"/>
      <c r="L25" s="216"/>
      <c r="M25" s="216"/>
      <c r="N25" s="216"/>
      <c r="O25" s="216"/>
      <c r="P25" s="216"/>
    </row>
    <row r="26" spans="1:16" ht="16.5" customHeight="1" x14ac:dyDescent="0.15">
      <c r="A26" s="216"/>
      <c r="B26" s="216"/>
      <c r="C26" s="216"/>
      <c r="D26" s="216"/>
      <c r="E26" s="216"/>
      <c r="F26" s="216"/>
      <c r="G26" s="216"/>
      <c r="H26" s="216"/>
      <c r="I26" s="216"/>
      <c r="J26" s="216"/>
      <c r="K26" s="216"/>
      <c r="L26" s="216"/>
      <c r="M26" s="216"/>
      <c r="N26" s="216"/>
      <c r="O26" s="216"/>
      <c r="P26" s="216"/>
    </row>
    <row r="27" spans="1:16" ht="16.5" customHeight="1" x14ac:dyDescent="0.15">
      <c r="A27" s="216"/>
      <c r="B27" s="216"/>
      <c r="C27" s="216"/>
      <c r="D27" s="216"/>
      <c r="E27" s="216"/>
      <c r="F27" s="216"/>
      <c r="G27" s="216"/>
      <c r="H27" s="216"/>
      <c r="I27" s="216"/>
      <c r="J27" s="216"/>
      <c r="K27" s="216"/>
      <c r="L27" s="216"/>
      <c r="M27" s="216"/>
      <c r="N27" s="216"/>
      <c r="O27" s="216"/>
      <c r="P27" s="216"/>
    </row>
    <row r="28" spans="1:16" ht="16.5" customHeight="1" x14ac:dyDescent="0.15">
      <c r="A28" s="216"/>
      <c r="B28" s="216"/>
      <c r="C28" s="216"/>
      <c r="D28" s="216"/>
      <c r="E28" s="216"/>
      <c r="F28" s="216"/>
      <c r="G28" s="216"/>
      <c r="H28" s="216"/>
      <c r="I28" s="216"/>
      <c r="J28" s="216"/>
      <c r="K28" s="216"/>
      <c r="L28" s="216"/>
      <c r="M28" s="216"/>
      <c r="N28" s="216"/>
      <c r="O28" s="216"/>
      <c r="P28" s="216"/>
    </row>
    <row r="29" spans="1:16" ht="16.5" customHeight="1" x14ac:dyDescent="0.15">
      <c r="A29" s="216"/>
      <c r="B29" s="216"/>
      <c r="C29" s="216"/>
      <c r="D29" s="216"/>
      <c r="E29" s="216"/>
      <c r="F29" s="216"/>
      <c r="G29" s="216"/>
      <c r="H29" s="216"/>
      <c r="I29" s="216"/>
      <c r="J29" s="216"/>
      <c r="K29" s="216"/>
      <c r="L29" s="216"/>
      <c r="M29" s="216"/>
      <c r="N29" s="216"/>
      <c r="O29" s="216"/>
      <c r="P29" s="216"/>
    </row>
    <row r="30" spans="1:16" ht="16.5" customHeight="1" x14ac:dyDescent="0.15">
      <c r="A30" s="216"/>
      <c r="B30" s="216"/>
      <c r="C30" s="216"/>
      <c r="D30" s="216"/>
      <c r="E30" s="216"/>
      <c r="F30" s="216"/>
      <c r="G30" s="216"/>
      <c r="H30" s="216"/>
      <c r="I30" s="216"/>
      <c r="J30" s="216"/>
      <c r="K30" s="216"/>
      <c r="L30" s="216"/>
      <c r="M30" s="216"/>
      <c r="N30" s="216"/>
      <c r="O30" s="216"/>
      <c r="P30" s="216"/>
    </row>
    <row r="31" spans="1:16" ht="16.5" customHeight="1" x14ac:dyDescent="0.15">
      <c r="A31" s="216"/>
      <c r="B31" s="216"/>
      <c r="C31" s="216"/>
      <c r="D31" s="216"/>
      <c r="E31" s="216"/>
      <c r="F31" s="216"/>
      <c r="G31" s="216"/>
      <c r="H31" s="216"/>
      <c r="I31" s="216"/>
      <c r="J31" s="216"/>
      <c r="K31" s="216"/>
      <c r="L31" s="216"/>
      <c r="M31" s="216"/>
      <c r="N31" s="216"/>
      <c r="O31" s="216"/>
      <c r="P31" s="216"/>
    </row>
    <row r="32" spans="1:16" ht="31.5" customHeight="1" thickBot="1" x14ac:dyDescent="0.2">
      <c r="A32" s="216"/>
      <c r="B32" s="216"/>
      <c r="C32" s="216"/>
      <c r="D32" s="216"/>
      <c r="E32" s="216"/>
      <c r="F32" s="216"/>
      <c r="G32" s="216"/>
      <c r="H32" s="216"/>
      <c r="I32" s="216"/>
      <c r="J32" s="218" t="s">
        <v>489</v>
      </c>
      <c r="K32" s="216"/>
      <c r="L32" s="216"/>
      <c r="M32" s="216"/>
      <c r="N32" s="216"/>
      <c r="O32" s="216"/>
      <c r="P32" s="216"/>
    </row>
    <row r="33" spans="1:16" ht="39" customHeight="1" thickBot="1" x14ac:dyDescent="0.25">
      <c r="A33" s="216"/>
      <c r="B33" s="219" t="s">
        <v>496</v>
      </c>
      <c r="C33" s="220"/>
      <c r="D33" s="220"/>
      <c r="E33" s="221" t="s">
        <v>490</v>
      </c>
      <c r="F33" s="222" t="s">
        <v>3</v>
      </c>
      <c r="G33" s="223" t="s">
        <v>4</v>
      </c>
      <c r="H33" s="223" t="s">
        <v>5</v>
      </c>
      <c r="I33" s="223" t="s">
        <v>6</v>
      </c>
      <c r="J33" s="224" t="s">
        <v>7</v>
      </c>
      <c r="K33" s="216"/>
      <c r="L33" s="216"/>
      <c r="M33" s="216"/>
      <c r="N33" s="216"/>
      <c r="O33" s="216"/>
      <c r="P33" s="216"/>
    </row>
    <row r="34" spans="1:16" ht="39" customHeight="1" x14ac:dyDescent="0.15">
      <c r="A34" s="216"/>
      <c r="B34" s="225"/>
      <c r="C34" s="1124" t="s">
        <v>497</v>
      </c>
      <c r="D34" s="1124"/>
      <c r="E34" s="1125"/>
      <c r="F34" s="226">
        <v>5.27</v>
      </c>
      <c r="G34" s="227">
        <v>5.76</v>
      </c>
      <c r="H34" s="227">
        <v>6.02</v>
      </c>
      <c r="I34" s="227">
        <v>6.82</v>
      </c>
      <c r="J34" s="228">
        <v>7.27</v>
      </c>
      <c r="K34" s="216"/>
      <c r="L34" s="216"/>
      <c r="M34" s="216"/>
      <c r="N34" s="216"/>
      <c r="O34" s="216"/>
      <c r="P34" s="216"/>
    </row>
    <row r="35" spans="1:16" ht="39" customHeight="1" x14ac:dyDescent="0.15">
      <c r="A35" s="216"/>
      <c r="B35" s="229"/>
      <c r="C35" s="1120" t="s">
        <v>498</v>
      </c>
      <c r="D35" s="1120"/>
      <c r="E35" s="1121"/>
      <c r="F35" s="230">
        <v>1.1599999999999999</v>
      </c>
      <c r="G35" s="231">
        <v>2.54</v>
      </c>
      <c r="H35" s="231">
        <v>3.21</v>
      </c>
      <c r="I35" s="231">
        <v>4.4400000000000004</v>
      </c>
      <c r="J35" s="232">
        <v>5.34</v>
      </c>
      <c r="K35" s="216"/>
      <c r="L35" s="216"/>
      <c r="M35" s="216"/>
      <c r="N35" s="216"/>
      <c r="O35" s="216"/>
      <c r="P35" s="216"/>
    </row>
    <row r="36" spans="1:16" ht="39" customHeight="1" x14ac:dyDescent="0.15">
      <c r="A36" s="216"/>
      <c r="B36" s="229"/>
      <c r="C36" s="1120" t="s">
        <v>499</v>
      </c>
      <c r="D36" s="1120"/>
      <c r="E36" s="1121"/>
      <c r="F36" s="230">
        <v>3.37</v>
      </c>
      <c r="G36" s="231">
        <v>3.72</v>
      </c>
      <c r="H36" s="231">
        <v>7.06</v>
      </c>
      <c r="I36" s="231">
        <v>7.25</v>
      </c>
      <c r="J36" s="232">
        <v>3.64</v>
      </c>
      <c r="K36" s="216"/>
      <c r="L36" s="216"/>
      <c r="M36" s="216"/>
      <c r="N36" s="216"/>
      <c r="O36" s="216"/>
      <c r="P36" s="216"/>
    </row>
    <row r="37" spans="1:16" ht="39" customHeight="1" x14ac:dyDescent="0.15">
      <c r="A37" s="216"/>
      <c r="B37" s="229"/>
      <c r="C37" s="1120" t="s">
        <v>500</v>
      </c>
      <c r="D37" s="1120"/>
      <c r="E37" s="1121"/>
      <c r="F37" s="230">
        <v>2.25</v>
      </c>
      <c r="G37" s="231">
        <v>1.71</v>
      </c>
      <c r="H37" s="231">
        <v>1.18</v>
      </c>
      <c r="I37" s="231">
        <v>0.59</v>
      </c>
      <c r="J37" s="232">
        <v>0.15</v>
      </c>
      <c r="K37" s="216"/>
      <c r="L37" s="216"/>
      <c r="M37" s="216"/>
      <c r="N37" s="216"/>
      <c r="O37" s="216"/>
      <c r="P37" s="216"/>
    </row>
    <row r="38" spans="1:16" ht="39" customHeight="1" x14ac:dyDescent="0.15">
      <c r="A38" s="216"/>
      <c r="B38" s="229"/>
      <c r="C38" s="1120" t="s">
        <v>501</v>
      </c>
      <c r="D38" s="1120"/>
      <c r="E38" s="1121"/>
      <c r="F38" s="230">
        <v>0.02</v>
      </c>
      <c r="G38" s="231">
        <v>0.01</v>
      </c>
      <c r="H38" s="231">
        <v>0</v>
      </c>
      <c r="I38" s="231">
        <v>0</v>
      </c>
      <c r="J38" s="232">
        <v>0.11</v>
      </c>
      <c r="K38" s="216"/>
      <c r="L38" s="216"/>
      <c r="M38" s="216"/>
      <c r="N38" s="216"/>
      <c r="O38" s="216"/>
      <c r="P38" s="216"/>
    </row>
    <row r="39" spans="1:16" ht="39" customHeight="1" x14ac:dyDescent="0.15">
      <c r="A39" s="216"/>
      <c r="B39" s="229"/>
      <c r="C39" s="1120" t="s">
        <v>502</v>
      </c>
      <c r="D39" s="1120"/>
      <c r="E39" s="1121"/>
      <c r="F39" s="230">
        <v>0.19</v>
      </c>
      <c r="G39" s="231">
        <v>0.19</v>
      </c>
      <c r="H39" s="231">
        <v>0.31</v>
      </c>
      <c r="I39" s="231">
        <v>0.28999999999999998</v>
      </c>
      <c r="J39" s="232">
        <v>0.08</v>
      </c>
      <c r="K39" s="216"/>
      <c r="L39" s="216"/>
      <c r="M39" s="216"/>
      <c r="N39" s="216"/>
      <c r="O39" s="216"/>
      <c r="P39" s="216"/>
    </row>
    <row r="40" spans="1:16" ht="39" customHeight="1" x14ac:dyDescent="0.15">
      <c r="A40" s="216"/>
      <c r="B40" s="229"/>
      <c r="C40" s="1120" t="s">
        <v>503</v>
      </c>
      <c r="D40" s="1120"/>
      <c r="E40" s="1121"/>
      <c r="F40" s="230">
        <v>0.01</v>
      </c>
      <c r="G40" s="231">
        <v>0.02</v>
      </c>
      <c r="H40" s="231">
        <v>0.02</v>
      </c>
      <c r="I40" s="231">
        <v>0.01</v>
      </c>
      <c r="J40" s="232">
        <v>0.03</v>
      </c>
      <c r="K40" s="216"/>
      <c r="L40" s="216"/>
      <c r="M40" s="216"/>
      <c r="N40" s="216"/>
      <c r="O40" s="216"/>
      <c r="P40" s="216"/>
    </row>
    <row r="41" spans="1:16" ht="39" customHeight="1" x14ac:dyDescent="0.15">
      <c r="A41" s="216"/>
      <c r="B41" s="229"/>
      <c r="C41" s="1120"/>
      <c r="D41" s="1120"/>
      <c r="E41" s="1121"/>
      <c r="F41" s="230"/>
      <c r="G41" s="231"/>
      <c r="H41" s="231"/>
      <c r="I41" s="231"/>
      <c r="J41" s="232"/>
      <c r="K41" s="216"/>
      <c r="L41" s="216"/>
      <c r="M41" s="216"/>
      <c r="N41" s="216"/>
      <c r="O41" s="216"/>
      <c r="P41" s="216"/>
    </row>
    <row r="42" spans="1:16" ht="39" customHeight="1" x14ac:dyDescent="0.15">
      <c r="A42" s="216"/>
      <c r="B42" s="233"/>
      <c r="C42" s="1120" t="s">
        <v>504</v>
      </c>
      <c r="D42" s="1120"/>
      <c r="E42" s="1121"/>
      <c r="F42" s="230" t="s">
        <v>367</v>
      </c>
      <c r="G42" s="231" t="s">
        <v>367</v>
      </c>
      <c r="H42" s="231" t="s">
        <v>367</v>
      </c>
      <c r="I42" s="231" t="s">
        <v>367</v>
      </c>
      <c r="J42" s="232" t="s">
        <v>367</v>
      </c>
      <c r="K42" s="216"/>
      <c r="L42" s="216"/>
      <c r="M42" s="216"/>
      <c r="N42" s="216"/>
      <c r="O42" s="216"/>
      <c r="P42" s="216"/>
    </row>
    <row r="43" spans="1:16" ht="39" customHeight="1" thickBot="1" x14ac:dyDescent="0.2">
      <c r="A43" s="216"/>
      <c r="B43" s="234"/>
      <c r="C43" s="1122" t="s">
        <v>505</v>
      </c>
      <c r="D43" s="1122"/>
      <c r="E43" s="1123"/>
      <c r="F43" s="235" t="s">
        <v>367</v>
      </c>
      <c r="G43" s="236" t="s">
        <v>367</v>
      </c>
      <c r="H43" s="236" t="s">
        <v>367</v>
      </c>
      <c r="I43" s="236" t="s">
        <v>367</v>
      </c>
      <c r="J43" s="237" t="s">
        <v>367</v>
      </c>
      <c r="K43" s="216"/>
      <c r="L43" s="216"/>
      <c r="M43" s="216"/>
      <c r="N43" s="216"/>
      <c r="O43" s="216"/>
      <c r="P43" s="216"/>
    </row>
    <row r="44" spans="1:16" ht="39" customHeight="1" x14ac:dyDescent="0.15">
      <c r="A44" s="216"/>
      <c r="B44" s="238"/>
      <c r="C44" s="239"/>
      <c r="D44" s="239"/>
      <c r="E44" s="239"/>
      <c r="F44" s="216"/>
      <c r="G44" s="216"/>
      <c r="H44" s="216"/>
      <c r="I44" s="216"/>
      <c r="J44" s="216"/>
      <c r="K44" s="216"/>
      <c r="L44" s="216"/>
      <c r="M44" s="216"/>
      <c r="N44" s="216"/>
      <c r="O44" s="216"/>
      <c r="P44" s="216"/>
    </row>
    <row r="45" spans="1:16" ht="17.25" x14ac:dyDescent="0.15">
      <c r="A45" s="216"/>
      <c r="B45" s="216"/>
      <c r="C45" s="216"/>
      <c r="D45" s="216"/>
      <c r="E45" s="216"/>
      <c r="F45" s="216"/>
      <c r="G45" s="216"/>
      <c r="H45" s="216"/>
      <c r="I45" s="216"/>
      <c r="J45" s="216"/>
      <c r="K45" s="216"/>
      <c r="L45" s="216"/>
      <c r="M45" s="216"/>
      <c r="N45" s="216"/>
      <c r="O45" s="216"/>
      <c r="P45" s="216"/>
    </row>
  </sheetData>
  <sheetProtection algorithmName="SHA-512" hashValue="VtxxcEeSbNrNBpVfl3WOY3lfINveE6+UYl4KHX3ZMbVhEhuvULdRmdAw7Hh6ZT41RxRITTLBt+3Jtwc3epVG8w==" saltValue="3X2+OVmbo871LFQlin/gKA=="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59" orientation="landscape" horizontalDpi="300" verticalDpi="300"/>
  <headerFooter alignWithMargins="0">
    <oddFooter>&amp;C&amp;P/&amp;N</oddFooter>
  </headerFooter>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108CE-D7A5-42D0-8DD8-796156EAD887}">
  <sheetPr>
    <pageSetUpPr fitToPage="1"/>
  </sheetPr>
  <dimension ref="A1:U64"/>
  <sheetViews>
    <sheetView showGridLines="0" zoomScale="70" zoomScaleNormal="70" zoomScaleSheetLayoutView="55" workbookViewId="0"/>
  </sheetViews>
  <sheetFormatPr defaultColWidth="0" defaultRowHeight="12.6" customHeight="1" zeroHeight="1" x14ac:dyDescent="0.15"/>
  <cols>
    <col min="1" max="1" width="6.625" style="241" customWidth="1"/>
    <col min="2" max="3" width="10.875" style="241" customWidth="1"/>
    <col min="4" max="4" width="10" style="241" customWidth="1"/>
    <col min="5" max="10" width="11" style="241" customWidth="1"/>
    <col min="11" max="15" width="13.125" style="241" customWidth="1"/>
    <col min="16" max="21" width="11.5" style="241" customWidth="1"/>
    <col min="22" max="16384" width="0" style="241" hidden="1"/>
  </cols>
  <sheetData>
    <row r="1" spans="1:21" ht="13.5" customHeight="1" x14ac:dyDescent="0.15">
      <c r="A1" s="240"/>
      <c r="B1" s="240"/>
      <c r="C1" s="240"/>
      <c r="D1" s="240"/>
      <c r="E1" s="240"/>
      <c r="F1" s="240"/>
      <c r="G1" s="240"/>
      <c r="H1" s="240"/>
      <c r="I1" s="240"/>
      <c r="J1" s="240"/>
      <c r="K1" s="240"/>
      <c r="L1" s="240"/>
      <c r="M1" s="240"/>
      <c r="N1" s="240"/>
      <c r="O1" s="240"/>
      <c r="P1" s="240"/>
      <c r="Q1" s="240"/>
      <c r="R1" s="240"/>
      <c r="S1" s="240"/>
      <c r="T1" s="240"/>
      <c r="U1" s="240"/>
    </row>
    <row r="2" spans="1:21" ht="13.5" customHeight="1" x14ac:dyDescent="0.15">
      <c r="A2" s="240"/>
      <c r="B2" s="240"/>
      <c r="C2" s="240"/>
      <c r="D2" s="240"/>
      <c r="E2" s="240"/>
      <c r="F2" s="240"/>
      <c r="G2" s="240"/>
      <c r="H2" s="240"/>
      <c r="I2" s="240"/>
      <c r="J2" s="240"/>
      <c r="K2" s="240"/>
      <c r="L2" s="240"/>
      <c r="M2" s="240"/>
      <c r="N2" s="240"/>
      <c r="O2" s="240"/>
      <c r="P2" s="240"/>
      <c r="Q2" s="240"/>
      <c r="R2" s="240"/>
      <c r="S2" s="240"/>
      <c r="T2" s="240"/>
      <c r="U2" s="240"/>
    </row>
    <row r="3" spans="1:21" ht="13.5" customHeight="1" x14ac:dyDescent="0.15">
      <c r="A3" s="240"/>
      <c r="B3" s="240"/>
      <c r="C3" s="240"/>
      <c r="D3" s="240"/>
      <c r="E3" s="240"/>
      <c r="F3" s="240"/>
      <c r="G3" s="240"/>
      <c r="H3" s="240"/>
      <c r="I3" s="240"/>
      <c r="J3" s="240"/>
      <c r="K3" s="240"/>
      <c r="L3" s="240"/>
      <c r="M3" s="240"/>
      <c r="N3" s="240"/>
      <c r="O3" s="240"/>
      <c r="P3" s="240"/>
      <c r="Q3" s="240"/>
      <c r="R3" s="240"/>
      <c r="S3" s="240"/>
      <c r="T3" s="240"/>
      <c r="U3" s="240"/>
    </row>
    <row r="4" spans="1:21" ht="13.5" customHeight="1" x14ac:dyDescent="0.15">
      <c r="A4" s="240"/>
      <c r="B4" s="240"/>
      <c r="C4" s="240"/>
      <c r="D4" s="240"/>
      <c r="E4" s="240"/>
      <c r="F4" s="240"/>
      <c r="G4" s="240"/>
      <c r="H4" s="240"/>
      <c r="I4" s="240"/>
      <c r="J4" s="240"/>
      <c r="K4" s="240"/>
      <c r="L4" s="240"/>
      <c r="M4" s="240"/>
      <c r="N4" s="240"/>
      <c r="O4" s="240"/>
      <c r="P4" s="240"/>
      <c r="Q4" s="240"/>
      <c r="R4" s="240"/>
      <c r="S4" s="240"/>
      <c r="T4" s="240"/>
      <c r="U4" s="240"/>
    </row>
    <row r="5" spans="1:21" ht="13.5" customHeight="1" x14ac:dyDescent="0.15">
      <c r="A5" s="240"/>
      <c r="B5" s="240"/>
      <c r="C5" s="240"/>
      <c r="D5" s="240"/>
      <c r="E5" s="240"/>
      <c r="F5" s="240"/>
      <c r="G5" s="240"/>
      <c r="H5" s="240"/>
      <c r="I5" s="240"/>
      <c r="J5" s="240"/>
      <c r="K5" s="240"/>
      <c r="L5" s="240"/>
      <c r="M5" s="240"/>
      <c r="N5" s="240"/>
      <c r="O5" s="240"/>
      <c r="P5" s="240"/>
      <c r="Q5" s="240"/>
      <c r="R5" s="240"/>
      <c r="S5" s="240"/>
      <c r="T5" s="240"/>
      <c r="U5" s="240"/>
    </row>
    <row r="6" spans="1:21" ht="13.5" customHeight="1" x14ac:dyDescent="0.15">
      <c r="A6" s="240"/>
      <c r="B6" s="240"/>
      <c r="C6" s="240"/>
      <c r="D6" s="240"/>
      <c r="E6" s="240"/>
      <c r="F6" s="240"/>
      <c r="G6" s="240"/>
      <c r="H6" s="240"/>
      <c r="I6" s="240"/>
      <c r="J6" s="240"/>
      <c r="K6" s="240"/>
      <c r="L6" s="240"/>
      <c r="M6" s="240"/>
      <c r="N6" s="240"/>
      <c r="O6" s="240"/>
      <c r="P6" s="240"/>
      <c r="Q6" s="240"/>
      <c r="R6" s="240"/>
      <c r="S6" s="240"/>
      <c r="T6" s="240"/>
      <c r="U6" s="240"/>
    </row>
    <row r="7" spans="1:21" ht="13.5" customHeight="1" x14ac:dyDescent="0.15">
      <c r="A7" s="240"/>
      <c r="B7" s="240"/>
      <c r="C7" s="240"/>
      <c r="D7" s="240"/>
      <c r="E7" s="240"/>
      <c r="F7" s="240"/>
      <c r="G7" s="240"/>
      <c r="H7" s="240"/>
      <c r="I7" s="240"/>
      <c r="J7" s="240"/>
      <c r="K7" s="240"/>
      <c r="L7" s="240"/>
      <c r="M7" s="240"/>
      <c r="N7" s="240"/>
      <c r="O7" s="240"/>
      <c r="P7" s="240"/>
      <c r="Q7" s="240"/>
      <c r="R7" s="240"/>
      <c r="S7" s="240"/>
      <c r="T7" s="240"/>
      <c r="U7" s="240"/>
    </row>
    <row r="8" spans="1:21" ht="13.5" customHeight="1" x14ac:dyDescent="0.15">
      <c r="A8" s="240"/>
      <c r="B8" s="240"/>
      <c r="C8" s="240"/>
      <c r="D8" s="240"/>
      <c r="E8" s="240"/>
      <c r="F8" s="240"/>
      <c r="G8" s="240"/>
      <c r="H8" s="240"/>
      <c r="I8" s="240"/>
      <c r="J8" s="240"/>
      <c r="K8" s="240"/>
      <c r="L8" s="240"/>
      <c r="M8" s="240"/>
      <c r="N8" s="240"/>
      <c r="O8" s="240"/>
      <c r="P8" s="240"/>
      <c r="Q8" s="240"/>
      <c r="R8" s="240"/>
      <c r="S8" s="240"/>
      <c r="T8" s="240"/>
      <c r="U8" s="240"/>
    </row>
    <row r="9" spans="1:21" ht="13.5" customHeight="1" x14ac:dyDescent="0.15">
      <c r="A9" s="240"/>
      <c r="B9" s="240"/>
      <c r="C9" s="240"/>
      <c r="D9" s="240"/>
      <c r="E9" s="240"/>
      <c r="F9" s="240"/>
      <c r="G9" s="240"/>
      <c r="H9" s="240"/>
      <c r="I9" s="240"/>
      <c r="J9" s="240"/>
      <c r="K9" s="240"/>
      <c r="L9" s="240"/>
      <c r="M9" s="240"/>
      <c r="N9" s="240"/>
      <c r="O9" s="240"/>
      <c r="P9" s="240"/>
      <c r="Q9" s="240"/>
      <c r="R9" s="240"/>
      <c r="S9" s="240"/>
      <c r="T9" s="240"/>
      <c r="U9" s="240"/>
    </row>
    <row r="10" spans="1:21" ht="13.5" customHeight="1" x14ac:dyDescent="0.15">
      <c r="A10" s="240"/>
      <c r="B10" s="240"/>
      <c r="C10" s="240"/>
      <c r="D10" s="240"/>
      <c r="E10" s="240"/>
      <c r="F10" s="240"/>
      <c r="G10" s="240"/>
      <c r="H10" s="240"/>
      <c r="I10" s="240"/>
      <c r="J10" s="240"/>
      <c r="K10" s="240"/>
      <c r="L10" s="240"/>
      <c r="M10" s="240"/>
      <c r="N10" s="240"/>
      <c r="O10" s="240"/>
      <c r="P10" s="240"/>
      <c r="Q10" s="240"/>
      <c r="R10" s="240"/>
      <c r="S10" s="240"/>
      <c r="T10" s="240"/>
      <c r="U10" s="240"/>
    </row>
    <row r="11" spans="1:21" ht="13.5" customHeight="1" x14ac:dyDescent="0.15">
      <c r="A11" s="240"/>
      <c r="B11" s="240"/>
      <c r="C11" s="240"/>
      <c r="D11" s="240"/>
      <c r="E11" s="240"/>
      <c r="F11" s="240"/>
      <c r="G11" s="240"/>
      <c r="H11" s="240"/>
      <c r="I11" s="240"/>
      <c r="J11" s="240"/>
      <c r="K11" s="240"/>
      <c r="L11" s="240"/>
      <c r="M11" s="240"/>
      <c r="N11" s="240"/>
      <c r="O11" s="240"/>
      <c r="P11" s="240"/>
      <c r="Q11" s="240"/>
      <c r="R11" s="240"/>
      <c r="S11" s="240"/>
      <c r="T11" s="240"/>
      <c r="U11" s="240"/>
    </row>
    <row r="12" spans="1:21" ht="13.5" customHeight="1" x14ac:dyDescent="0.15">
      <c r="A12" s="240"/>
      <c r="B12" s="240"/>
      <c r="C12" s="240"/>
      <c r="D12" s="240"/>
      <c r="E12" s="240"/>
      <c r="F12" s="240"/>
      <c r="G12" s="240"/>
      <c r="H12" s="240"/>
      <c r="I12" s="240"/>
      <c r="J12" s="240"/>
      <c r="K12" s="240"/>
      <c r="L12" s="240"/>
      <c r="M12" s="240"/>
      <c r="N12" s="240"/>
      <c r="O12" s="240"/>
      <c r="P12" s="240"/>
      <c r="Q12" s="240"/>
      <c r="R12" s="240"/>
      <c r="S12" s="240"/>
      <c r="T12" s="240"/>
      <c r="U12" s="240"/>
    </row>
    <row r="13" spans="1:21" ht="13.5" customHeight="1" x14ac:dyDescent="0.15">
      <c r="A13" s="240"/>
      <c r="B13" s="240"/>
      <c r="C13" s="240"/>
      <c r="D13" s="240"/>
      <c r="E13" s="240"/>
      <c r="F13" s="240"/>
      <c r="G13" s="240"/>
      <c r="H13" s="240"/>
      <c r="I13" s="240"/>
      <c r="J13" s="240"/>
      <c r="K13" s="240"/>
      <c r="L13" s="240"/>
      <c r="M13" s="240"/>
      <c r="N13" s="240"/>
      <c r="O13" s="240"/>
      <c r="P13" s="240"/>
      <c r="Q13" s="240"/>
      <c r="R13" s="240"/>
      <c r="S13" s="240"/>
      <c r="T13" s="240"/>
      <c r="U13" s="240"/>
    </row>
    <row r="14" spans="1:21" ht="13.5" customHeight="1" x14ac:dyDescent="0.15">
      <c r="A14" s="240"/>
      <c r="B14" s="240"/>
      <c r="C14" s="240"/>
      <c r="D14" s="240"/>
      <c r="E14" s="240"/>
      <c r="F14" s="240"/>
      <c r="G14" s="240"/>
      <c r="H14" s="240"/>
      <c r="I14" s="240"/>
      <c r="J14" s="240"/>
      <c r="K14" s="240"/>
      <c r="L14" s="240"/>
      <c r="M14" s="240"/>
      <c r="N14" s="240"/>
      <c r="O14" s="240"/>
      <c r="P14" s="240"/>
      <c r="Q14" s="240"/>
      <c r="R14" s="240"/>
      <c r="S14" s="240"/>
      <c r="T14" s="240"/>
      <c r="U14" s="240"/>
    </row>
    <row r="15" spans="1:21" ht="13.5" customHeight="1" x14ac:dyDescent="0.15">
      <c r="A15" s="240"/>
      <c r="B15" s="240"/>
      <c r="C15" s="240"/>
      <c r="D15" s="240"/>
      <c r="E15" s="240"/>
      <c r="F15" s="240"/>
      <c r="G15" s="240"/>
      <c r="H15" s="240"/>
      <c r="I15" s="240"/>
      <c r="J15" s="240"/>
      <c r="K15" s="240"/>
      <c r="L15" s="240"/>
      <c r="M15" s="240"/>
      <c r="N15" s="240"/>
      <c r="O15" s="240"/>
      <c r="P15" s="240"/>
      <c r="Q15" s="240"/>
      <c r="R15" s="240"/>
      <c r="S15" s="240"/>
      <c r="T15" s="240"/>
      <c r="U15" s="240"/>
    </row>
    <row r="16" spans="1:21" ht="13.5" customHeight="1" x14ac:dyDescent="0.15">
      <c r="A16" s="240"/>
      <c r="B16" s="240"/>
      <c r="C16" s="240"/>
      <c r="D16" s="240"/>
      <c r="E16" s="240"/>
      <c r="F16" s="240"/>
      <c r="G16" s="240"/>
      <c r="H16" s="240"/>
      <c r="I16" s="240"/>
      <c r="J16" s="240"/>
      <c r="K16" s="240"/>
      <c r="L16" s="240"/>
      <c r="M16" s="240"/>
      <c r="N16" s="240"/>
      <c r="O16" s="240"/>
      <c r="P16" s="240"/>
      <c r="Q16" s="240"/>
      <c r="R16" s="240"/>
      <c r="S16" s="240"/>
      <c r="T16" s="240"/>
      <c r="U16" s="240"/>
    </row>
    <row r="17" spans="1:21" ht="13.5" customHeight="1" x14ac:dyDescent="0.15">
      <c r="A17" s="240"/>
      <c r="B17" s="240"/>
      <c r="C17" s="240"/>
      <c r="D17" s="240"/>
      <c r="E17" s="240"/>
      <c r="F17" s="240"/>
      <c r="G17" s="240"/>
      <c r="H17" s="240"/>
      <c r="I17" s="240"/>
      <c r="J17" s="240"/>
      <c r="K17" s="240"/>
      <c r="L17" s="240"/>
      <c r="M17" s="240"/>
      <c r="N17" s="240"/>
      <c r="O17" s="240"/>
      <c r="P17" s="240"/>
      <c r="Q17" s="240"/>
      <c r="R17" s="240"/>
      <c r="S17" s="240"/>
      <c r="T17" s="240"/>
      <c r="U17" s="240"/>
    </row>
    <row r="18" spans="1:21" ht="13.5" customHeight="1" x14ac:dyDescent="0.15">
      <c r="A18" s="240"/>
      <c r="B18" s="240"/>
      <c r="C18" s="240"/>
      <c r="D18" s="240"/>
      <c r="E18" s="240"/>
      <c r="F18" s="240"/>
      <c r="G18" s="240"/>
      <c r="H18" s="240"/>
      <c r="I18" s="240"/>
      <c r="J18" s="240"/>
      <c r="K18" s="240"/>
      <c r="L18" s="240"/>
      <c r="M18" s="240"/>
      <c r="N18" s="240"/>
      <c r="O18" s="240"/>
      <c r="P18" s="240"/>
      <c r="Q18" s="240"/>
      <c r="R18" s="240"/>
      <c r="S18" s="240"/>
      <c r="T18" s="240"/>
      <c r="U18" s="240"/>
    </row>
    <row r="19" spans="1:21" ht="13.5" customHeight="1" x14ac:dyDescent="0.15">
      <c r="A19" s="240"/>
      <c r="B19" s="240"/>
      <c r="C19" s="240"/>
      <c r="D19" s="240"/>
      <c r="E19" s="240"/>
      <c r="F19" s="240"/>
      <c r="G19" s="240"/>
      <c r="H19" s="240"/>
      <c r="I19" s="240"/>
      <c r="J19" s="240"/>
      <c r="K19" s="240"/>
      <c r="L19" s="240"/>
      <c r="M19" s="240"/>
      <c r="N19" s="240"/>
      <c r="O19" s="240"/>
      <c r="P19" s="240"/>
      <c r="Q19" s="240"/>
      <c r="R19" s="240"/>
      <c r="S19" s="240"/>
      <c r="T19" s="240"/>
      <c r="U19" s="240"/>
    </row>
    <row r="20" spans="1:21" ht="13.5" customHeight="1" x14ac:dyDescent="0.15">
      <c r="A20" s="240"/>
      <c r="B20" s="240"/>
      <c r="C20" s="240"/>
      <c r="D20" s="240"/>
      <c r="E20" s="240"/>
      <c r="F20" s="240"/>
      <c r="G20" s="240"/>
      <c r="H20" s="240"/>
      <c r="I20" s="240"/>
      <c r="J20" s="240"/>
      <c r="K20" s="240"/>
      <c r="L20" s="240"/>
      <c r="M20" s="240"/>
      <c r="N20" s="240"/>
      <c r="O20" s="240"/>
      <c r="P20" s="240"/>
      <c r="Q20" s="240"/>
      <c r="R20" s="240"/>
      <c r="S20" s="240"/>
      <c r="T20" s="240"/>
      <c r="U20" s="240"/>
    </row>
    <row r="21" spans="1:21" ht="13.5" customHeight="1" x14ac:dyDescent="0.15">
      <c r="A21" s="240"/>
      <c r="B21" s="240"/>
      <c r="C21" s="240"/>
      <c r="D21" s="240"/>
      <c r="E21" s="240"/>
      <c r="F21" s="240"/>
      <c r="G21" s="240"/>
      <c r="H21" s="240"/>
      <c r="I21" s="240"/>
      <c r="J21" s="240"/>
      <c r="K21" s="240"/>
      <c r="L21" s="240"/>
      <c r="M21" s="240"/>
      <c r="N21" s="240"/>
      <c r="O21" s="240"/>
      <c r="P21" s="240"/>
      <c r="Q21" s="240"/>
      <c r="R21" s="240"/>
      <c r="S21" s="240"/>
      <c r="T21" s="240"/>
      <c r="U21" s="240"/>
    </row>
    <row r="22" spans="1:21" ht="13.5" customHeight="1" x14ac:dyDescent="0.15">
      <c r="A22" s="240"/>
      <c r="B22" s="240"/>
      <c r="C22" s="240"/>
      <c r="D22" s="240"/>
      <c r="E22" s="240"/>
      <c r="F22" s="240"/>
      <c r="G22" s="240"/>
      <c r="H22" s="240"/>
      <c r="I22" s="240"/>
      <c r="J22" s="240"/>
      <c r="K22" s="240"/>
      <c r="L22" s="240"/>
      <c r="M22" s="240"/>
      <c r="N22" s="240"/>
      <c r="O22" s="240"/>
      <c r="P22" s="240"/>
      <c r="Q22" s="240"/>
      <c r="R22" s="240"/>
      <c r="S22" s="240"/>
      <c r="T22" s="240"/>
      <c r="U22" s="240"/>
    </row>
    <row r="23" spans="1:21" ht="13.5" customHeight="1" x14ac:dyDescent="0.15">
      <c r="A23" s="240"/>
      <c r="B23" s="240"/>
      <c r="C23" s="240"/>
      <c r="D23" s="240"/>
      <c r="E23" s="240"/>
      <c r="F23" s="240"/>
      <c r="G23" s="240"/>
      <c r="H23" s="240"/>
      <c r="I23" s="240"/>
      <c r="J23" s="240"/>
      <c r="K23" s="240"/>
      <c r="L23" s="240"/>
      <c r="M23" s="240"/>
      <c r="N23" s="240"/>
      <c r="O23" s="240"/>
      <c r="P23" s="240"/>
      <c r="Q23" s="240"/>
      <c r="R23" s="240"/>
      <c r="S23" s="240"/>
      <c r="T23" s="240"/>
      <c r="U23" s="240"/>
    </row>
    <row r="24" spans="1:21" ht="13.5" customHeight="1" x14ac:dyDescent="0.15">
      <c r="A24" s="240"/>
      <c r="B24" s="240"/>
      <c r="C24" s="240"/>
      <c r="D24" s="240"/>
      <c r="E24" s="240"/>
      <c r="F24" s="240"/>
      <c r="G24" s="240"/>
      <c r="H24" s="240"/>
      <c r="I24" s="240"/>
      <c r="J24" s="240"/>
      <c r="K24" s="240"/>
      <c r="L24" s="240"/>
      <c r="M24" s="240"/>
      <c r="N24" s="240"/>
      <c r="O24" s="240"/>
      <c r="P24" s="240"/>
      <c r="Q24" s="240"/>
      <c r="R24" s="240"/>
      <c r="S24" s="240"/>
      <c r="T24" s="240"/>
      <c r="U24" s="240"/>
    </row>
    <row r="25" spans="1:21" ht="13.5" customHeight="1" x14ac:dyDescent="0.15">
      <c r="A25" s="240"/>
      <c r="B25" s="240"/>
      <c r="C25" s="240"/>
      <c r="D25" s="240"/>
      <c r="E25" s="240"/>
      <c r="F25" s="240"/>
      <c r="G25" s="240"/>
      <c r="H25" s="240"/>
      <c r="I25" s="240"/>
      <c r="J25" s="240"/>
      <c r="K25" s="240"/>
      <c r="L25" s="240"/>
      <c r="M25" s="240"/>
      <c r="N25" s="240"/>
      <c r="O25" s="240"/>
      <c r="P25" s="240"/>
      <c r="Q25" s="240"/>
      <c r="R25" s="240"/>
      <c r="S25" s="240"/>
      <c r="T25" s="240"/>
      <c r="U25" s="240"/>
    </row>
    <row r="26" spans="1:21" ht="13.5" customHeight="1" x14ac:dyDescent="0.15">
      <c r="A26" s="240"/>
      <c r="B26" s="240"/>
      <c r="C26" s="240"/>
      <c r="D26" s="240"/>
      <c r="E26" s="240"/>
      <c r="F26" s="240"/>
      <c r="G26" s="240"/>
      <c r="H26" s="240"/>
      <c r="I26" s="240"/>
      <c r="J26" s="240"/>
      <c r="K26" s="240"/>
      <c r="L26" s="240"/>
      <c r="M26" s="240"/>
      <c r="N26" s="240"/>
      <c r="O26" s="240"/>
      <c r="P26" s="240"/>
      <c r="Q26" s="240"/>
      <c r="R26" s="240"/>
      <c r="S26" s="240"/>
      <c r="T26" s="240"/>
      <c r="U26" s="240"/>
    </row>
    <row r="27" spans="1:21" ht="13.5" customHeight="1" x14ac:dyDescent="0.15">
      <c r="A27" s="240"/>
      <c r="B27" s="240"/>
      <c r="C27" s="240"/>
      <c r="D27" s="240"/>
      <c r="E27" s="240"/>
      <c r="F27" s="240"/>
      <c r="G27" s="240"/>
      <c r="H27" s="240"/>
      <c r="I27" s="240"/>
      <c r="J27" s="240"/>
      <c r="K27" s="240"/>
      <c r="L27" s="240"/>
      <c r="M27" s="240"/>
      <c r="N27" s="240"/>
      <c r="O27" s="240"/>
      <c r="P27" s="240"/>
      <c r="Q27" s="240"/>
      <c r="R27" s="240"/>
      <c r="S27" s="240"/>
      <c r="T27" s="240"/>
      <c r="U27" s="240"/>
    </row>
    <row r="28" spans="1:21" ht="13.5" customHeight="1" x14ac:dyDescent="0.15">
      <c r="A28" s="240"/>
      <c r="B28" s="240"/>
      <c r="C28" s="240"/>
      <c r="D28" s="240"/>
      <c r="E28" s="240"/>
      <c r="F28" s="240"/>
      <c r="G28" s="240"/>
      <c r="H28" s="240"/>
      <c r="I28" s="240"/>
      <c r="J28" s="240"/>
      <c r="K28" s="240"/>
      <c r="L28" s="240"/>
      <c r="M28" s="240"/>
      <c r="N28" s="240"/>
      <c r="O28" s="240"/>
      <c r="P28" s="240"/>
      <c r="Q28" s="240"/>
      <c r="R28" s="240"/>
      <c r="S28" s="240"/>
      <c r="T28" s="240"/>
      <c r="U28" s="240"/>
    </row>
    <row r="29" spans="1:21" ht="13.5" customHeight="1" x14ac:dyDescent="0.15">
      <c r="A29" s="240"/>
      <c r="B29" s="240"/>
      <c r="C29" s="240"/>
      <c r="D29" s="240"/>
      <c r="E29" s="240"/>
      <c r="F29" s="240"/>
      <c r="G29" s="240"/>
      <c r="H29" s="240"/>
      <c r="I29" s="240"/>
      <c r="J29" s="240"/>
      <c r="K29" s="240"/>
      <c r="L29" s="240"/>
      <c r="M29" s="240"/>
      <c r="N29" s="240"/>
      <c r="O29" s="240"/>
      <c r="P29" s="240"/>
      <c r="Q29" s="240"/>
      <c r="R29" s="240"/>
      <c r="S29" s="240"/>
      <c r="T29" s="240"/>
      <c r="U29" s="240"/>
    </row>
    <row r="30" spans="1:21" ht="13.5" customHeight="1" x14ac:dyDescent="0.15">
      <c r="A30" s="240"/>
      <c r="B30" s="240"/>
      <c r="C30" s="240"/>
      <c r="D30" s="240"/>
      <c r="E30" s="240"/>
      <c r="F30" s="240"/>
      <c r="G30" s="240"/>
      <c r="H30" s="240"/>
      <c r="I30" s="240"/>
      <c r="J30" s="240"/>
      <c r="K30" s="240"/>
      <c r="L30" s="240"/>
      <c r="M30" s="240"/>
      <c r="N30" s="240"/>
      <c r="O30" s="240"/>
      <c r="P30" s="240"/>
      <c r="Q30" s="240"/>
      <c r="R30" s="240"/>
      <c r="S30" s="240"/>
      <c r="T30" s="240"/>
      <c r="U30" s="240"/>
    </row>
    <row r="31" spans="1:21" ht="13.5" customHeight="1" x14ac:dyDescent="0.15">
      <c r="A31" s="240"/>
      <c r="B31" s="240"/>
      <c r="C31" s="240"/>
      <c r="D31" s="240"/>
      <c r="E31" s="240"/>
      <c r="F31" s="240"/>
      <c r="G31" s="240"/>
      <c r="H31" s="240"/>
      <c r="I31" s="240"/>
      <c r="J31" s="240"/>
      <c r="K31" s="240"/>
      <c r="L31" s="240"/>
      <c r="M31" s="240"/>
      <c r="N31" s="240"/>
      <c r="O31" s="240"/>
      <c r="P31" s="240"/>
      <c r="Q31" s="240"/>
      <c r="R31" s="240"/>
      <c r="S31" s="240"/>
      <c r="T31" s="240"/>
      <c r="U31" s="240"/>
    </row>
    <row r="32" spans="1:21" ht="13.5" customHeight="1" x14ac:dyDescent="0.15">
      <c r="A32" s="240"/>
      <c r="B32" s="240"/>
      <c r="C32" s="240"/>
      <c r="D32" s="240"/>
      <c r="E32" s="240"/>
      <c r="F32" s="240"/>
      <c r="G32" s="240"/>
      <c r="H32" s="240"/>
      <c r="I32" s="240"/>
      <c r="J32" s="240"/>
      <c r="K32" s="240"/>
      <c r="L32" s="240"/>
      <c r="M32" s="240"/>
      <c r="N32" s="240"/>
      <c r="O32" s="240"/>
      <c r="P32" s="240"/>
      <c r="Q32" s="240"/>
      <c r="R32" s="240"/>
      <c r="S32" s="240"/>
      <c r="T32" s="240"/>
      <c r="U32" s="240"/>
    </row>
    <row r="33" spans="1:21" ht="13.5" customHeight="1" x14ac:dyDescent="0.15">
      <c r="A33" s="240"/>
      <c r="B33" s="240"/>
      <c r="C33" s="240"/>
      <c r="D33" s="240"/>
      <c r="E33" s="240"/>
      <c r="F33" s="240"/>
      <c r="G33" s="240"/>
      <c r="H33" s="240"/>
      <c r="I33" s="240"/>
      <c r="J33" s="240"/>
      <c r="K33" s="240"/>
      <c r="L33" s="240"/>
      <c r="M33" s="240"/>
      <c r="N33" s="240"/>
      <c r="O33" s="240"/>
      <c r="P33" s="240"/>
      <c r="Q33" s="240"/>
      <c r="R33" s="240"/>
      <c r="S33" s="240"/>
      <c r="T33" s="240"/>
      <c r="U33" s="240"/>
    </row>
    <row r="34" spans="1:21" ht="13.5" customHeight="1" x14ac:dyDescent="0.15">
      <c r="A34" s="240"/>
      <c r="B34" s="240"/>
      <c r="C34" s="240"/>
      <c r="D34" s="240"/>
      <c r="E34" s="240"/>
      <c r="F34" s="240"/>
      <c r="G34" s="240"/>
      <c r="H34" s="240"/>
      <c r="I34" s="240"/>
      <c r="J34" s="240"/>
      <c r="K34" s="240"/>
      <c r="L34" s="240"/>
      <c r="M34" s="240"/>
      <c r="N34" s="240"/>
      <c r="O34" s="240"/>
      <c r="P34" s="240"/>
      <c r="Q34" s="240"/>
      <c r="R34" s="240"/>
      <c r="S34" s="240"/>
      <c r="T34" s="240"/>
      <c r="U34" s="240"/>
    </row>
    <row r="35" spans="1:21" ht="13.5" customHeight="1" x14ac:dyDescent="0.15">
      <c r="A35" s="240"/>
      <c r="B35" s="240"/>
      <c r="C35" s="240"/>
      <c r="D35" s="240"/>
      <c r="E35" s="240"/>
      <c r="F35" s="240"/>
      <c r="G35" s="240"/>
      <c r="H35" s="240"/>
      <c r="I35" s="240"/>
      <c r="J35" s="240"/>
      <c r="K35" s="240"/>
      <c r="L35" s="240"/>
      <c r="M35" s="240"/>
      <c r="N35" s="240"/>
      <c r="O35" s="240"/>
      <c r="P35" s="240"/>
      <c r="Q35" s="240"/>
      <c r="R35" s="240"/>
      <c r="S35" s="240"/>
      <c r="T35" s="240"/>
      <c r="U35" s="240"/>
    </row>
    <row r="36" spans="1:21" ht="13.5" customHeight="1" x14ac:dyDescent="0.15">
      <c r="A36" s="240"/>
      <c r="B36" s="240"/>
      <c r="C36" s="240"/>
      <c r="D36" s="240"/>
      <c r="E36" s="240"/>
      <c r="F36" s="240"/>
      <c r="G36" s="240"/>
      <c r="H36" s="240"/>
      <c r="I36" s="240"/>
      <c r="J36" s="240"/>
      <c r="K36" s="240"/>
      <c r="L36" s="240"/>
      <c r="M36" s="240"/>
      <c r="N36" s="240"/>
      <c r="O36" s="240"/>
      <c r="P36" s="240"/>
      <c r="Q36" s="240"/>
      <c r="R36" s="240"/>
      <c r="S36" s="240"/>
      <c r="T36" s="240"/>
      <c r="U36" s="240"/>
    </row>
    <row r="37" spans="1:21" ht="13.5" customHeight="1" x14ac:dyDescent="0.15">
      <c r="A37" s="240"/>
      <c r="B37" s="240"/>
      <c r="C37" s="240"/>
      <c r="D37" s="240"/>
      <c r="E37" s="240"/>
      <c r="F37" s="240"/>
      <c r="G37" s="240"/>
      <c r="H37" s="240"/>
      <c r="I37" s="240"/>
      <c r="J37" s="240"/>
      <c r="K37" s="240"/>
      <c r="L37" s="240"/>
      <c r="M37" s="240"/>
      <c r="N37" s="240"/>
      <c r="O37" s="240"/>
      <c r="P37" s="240"/>
      <c r="Q37" s="240"/>
      <c r="R37" s="240"/>
      <c r="S37" s="240"/>
      <c r="T37" s="240"/>
      <c r="U37" s="240"/>
    </row>
    <row r="38" spans="1:21" ht="13.5" customHeight="1" x14ac:dyDescent="0.15">
      <c r="A38" s="240"/>
      <c r="B38" s="240"/>
      <c r="C38" s="240"/>
      <c r="D38" s="240"/>
      <c r="E38" s="240"/>
      <c r="F38" s="240"/>
      <c r="G38" s="240"/>
      <c r="H38" s="240"/>
      <c r="I38" s="240"/>
      <c r="J38" s="240"/>
      <c r="K38" s="240"/>
      <c r="L38" s="240"/>
      <c r="M38" s="240"/>
      <c r="N38" s="240"/>
      <c r="O38" s="240"/>
      <c r="P38" s="240"/>
      <c r="Q38" s="240"/>
      <c r="R38" s="240"/>
      <c r="S38" s="240"/>
      <c r="T38" s="240"/>
      <c r="U38" s="240"/>
    </row>
    <row r="39" spans="1:21" ht="13.5" customHeight="1" x14ac:dyDescent="0.15">
      <c r="A39" s="240"/>
      <c r="B39" s="240"/>
      <c r="C39" s="240"/>
      <c r="D39" s="240"/>
      <c r="E39" s="240"/>
      <c r="F39" s="240"/>
      <c r="G39" s="240"/>
      <c r="H39" s="240"/>
      <c r="I39" s="240"/>
      <c r="J39" s="240"/>
      <c r="K39" s="240"/>
      <c r="L39" s="240"/>
      <c r="M39" s="240"/>
      <c r="N39" s="240"/>
      <c r="O39" s="240"/>
      <c r="P39" s="240"/>
      <c r="Q39" s="240"/>
      <c r="R39" s="240"/>
      <c r="S39" s="240"/>
      <c r="T39" s="240"/>
      <c r="U39" s="240"/>
    </row>
    <row r="40" spans="1:21" ht="13.5" customHeight="1" x14ac:dyDescent="0.15">
      <c r="A40" s="240"/>
      <c r="B40" s="240"/>
      <c r="C40" s="240"/>
      <c r="D40" s="240"/>
      <c r="E40" s="240"/>
      <c r="F40" s="240"/>
      <c r="G40" s="240"/>
      <c r="H40" s="240"/>
      <c r="I40" s="240"/>
      <c r="J40" s="240"/>
      <c r="K40" s="240"/>
      <c r="L40" s="240"/>
      <c r="M40" s="240"/>
      <c r="N40" s="240"/>
      <c r="O40" s="240"/>
      <c r="P40" s="240"/>
      <c r="Q40" s="240"/>
      <c r="R40" s="240"/>
      <c r="S40" s="240"/>
      <c r="T40" s="240"/>
      <c r="U40" s="240"/>
    </row>
    <row r="41" spans="1:21" ht="13.5" customHeight="1" x14ac:dyDescent="0.15">
      <c r="A41" s="240"/>
      <c r="B41" s="240"/>
      <c r="C41" s="240"/>
      <c r="D41" s="240"/>
      <c r="E41" s="240"/>
      <c r="F41" s="240"/>
      <c r="G41" s="240"/>
      <c r="H41" s="240"/>
      <c r="I41" s="240"/>
      <c r="J41" s="240"/>
      <c r="K41" s="240"/>
      <c r="L41" s="240"/>
      <c r="M41" s="240"/>
      <c r="N41" s="240"/>
      <c r="O41" s="240"/>
      <c r="P41" s="240"/>
      <c r="Q41" s="240"/>
      <c r="R41" s="240"/>
      <c r="S41" s="240"/>
      <c r="T41" s="240"/>
      <c r="U41" s="240"/>
    </row>
    <row r="42" spans="1:21" ht="13.5" customHeight="1" x14ac:dyDescent="0.15">
      <c r="A42" s="240"/>
      <c r="B42" s="240"/>
      <c r="C42" s="240"/>
      <c r="D42" s="240"/>
      <c r="E42" s="240"/>
      <c r="F42" s="240"/>
      <c r="G42" s="240"/>
      <c r="H42" s="240"/>
      <c r="I42" s="240"/>
      <c r="J42" s="240"/>
      <c r="K42" s="240"/>
      <c r="L42" s="240"/>
      <c r="M42" s="240"/>
      <c r="N42" s="240"/>
      <c r="O42" s="240"/>
      <c r="P42" s="240"/>
      <c r="Q42" s="240"/>
      <c r="R42" s="240"/>
      <c r="S42" s="240"/>
      <c r="T42" s="240"/>
      <c r="U42" s="240"/>
    </row>
    <row r="43" spans="1:21" ht="30.75" customHeight="1" thickBot="1" x14ac:dyDescent="0.2">
      <c r="A43" s="240"/>
      <c r="B43" s="240"/>
      <c r="C43" s="240"/>
      <c r="D43" s="240"/>
      <c r="E43" s="240"/>
      <c r="F43" s="240"/>
      <c r="G43" s="240"/>
      <c r="H43" s="240"/>
      <c r="I43" s="240"/>
      <c r="J43" s="240"/>
      <c r="K43" s="240"/>
      <c r="L43" s="240"/>
      <c r="M43" s="240"/>
      <c r="N43" s="240"/>
      <c r="O43" s="242" t="s">
        <v>506</v>
      </c>
      <c r="P43" s="240"/>
      <c r="Q43" s="240"/>
      <c r="R43" s="240"/>
      <c r="S43" s="240"/>
      <c r="T43" s="240"/>
      <c r="U43" s="240"/>
    </row>
    <row r="44" spans="1:21" ht="30.75" customHeight="1" thickBot="1" x14ac:dyDescent="0.2">
      <c r="A44" s="240"/>
      <c r="B44" s="243" t="s">
        <v>507</v>
      </c>
      <c r="C44" s="244"/>
      <c r="D44" s="244"/>
      <c r="E44" s="245"/>
      <c r="F44" s="245"/>
      <c r="G44" s="245"/>
      <c r="H44" s="245"/>
      <c r="I44" s="245"/>
      <c r="J44" s="246" t="s">
        <v>490</v>
      </c>
      <c r="K44" s="247" t="s">
        <v>3</v>
      </c>
      <c r="L44" s="248" t="s">
        <v>4</v>
      </c>
      <c r="M44" s="248" t="s">
        <v>5</v>
      </c>
      <c r="N44" s="248" t="s">
        <v>6</v>
      </c>
      <c r="O44" s="249" t="s">
        <v>7</v>
      </c>
      <c r="P44" s="240"/>
      <c r="Q44" s="240"/>
      <c r="R44" s="240"/>
      <c r="S44" s="240"/>
      <c r="T44" s="240"/>
      <c r="U44" s="240"/>
    </row>
    <row r="45" spans="1:21" ht="30.75" customHeight="1" x14ac:dyDescent="0.15">
      <c r="A45" s="240"/>
      <c r="B45" s="1149" t="s">
        <v>508</v>
      </c>
      <c r="C45" s="1150"/>
      <c r="D45" s="250"/>
      <c r="E45" s="1155" t="s">
        <v>509</v>
      </c>
      <c r="F45" s="1155"/>
      <c r="G45" s="1155"/>
      <c r="H45" s="1155"/>
      <c r="I45" s="1155"/>
      <c r="J45" s="1156"/>
      <c r="K45" s="251">
        <v>1380</v>
      </c>
      <c r="L45" s="252">
        <v>1397</v>
      </c>
      <c r="M45" s="252">
        <v>1393</v>
      </c>
      <c r="N45" s="252">
        <v>1380</v>
      </c>
      <c r="O45" s="253">
        <v>1350</v>
      </c>
      <c r="P45" s="240"/>
      <c r="Q45" s="240"/>
      <c r="R45" s="240"/>
      <c r="S45" s="240"/>
      <c r="T45" s="240"/>
      <c r="U45" s="240"/>
    </row>
    <row r="46" spans="1:21" ht="30.75" customHeight="1" x14ac:dyDescent="0.15">
      <c r="A46" s="240"/>
      <c r="B46" s="1151"/>
      <c r="C46" s="1152"/>
      <c r="D46" s="254"/>
      <c r="E46" s="1128" t="s">
        <v>510</v>
      </c>
      <c r="F46" s="1128"/>
      <c r="G46" s="1128"/>
      <c r="H46" s="1128"/>
      <c r="I46" s="1128"/>
      <c r="J46" s="1129"/>
      <c r="K46" s="255" t="s">
        <v>367</v>
      </c>
      <c r="L46" s="256" t="s">
        <v>367</v>
      </c>
      <c r="M46" s="256" t="s">
        <v>367</v>
      </c>
      <c r="N46" s="256" t="s">
        <v>367</v>
      </c>
      <c r="O46" s="257" t="s">
        <v>367</v>
      </c>
      <c r="P46" s="240"/>
      <c r="Q46" s="240"/>
      <c r="R46" s="240"/>
      <c r="S46" s="240"/>
      <c r="T46" s="240"/>
      <c r="U46" s="240"/>
    </row>
    <row r="47" spans="1:21" ht="30.75" customHeight="1" x14ac:dyDescent="0.15">
      <c r="A47" s="240"/>
      <c r="B47" s="1151"/>
      <c r="C47" s="1152"/>
      <c r="D47" s="254"/>
      <c r="E47" s="1128" t="s">
        <v>511</v>
      </c>
      <c r="F47" s="1128"/>
      <c r="G47" s="1128"/>
      <c r="H47" s="1128"/>
      <c r="I47" s="1128"/>
      <c r="J47" s="1129"/>
      <c r="K47" s="255" t="s">
        <v>367</v>
      </c>
      <c r="L47" s="256" t="s">
        <v>367</v>
      </c>
      <c r="M47" s="256" t="s">
        <v>367</v>
      </c>
      <c r="N47" s="256" t="s">
        <v>367</v>
      </c>
      <c r="O47" s="257" t="s">
        <v>367</v>
      </c>
      <c r="P47" s="240"/>
      <c r="Q47" s="240"/>
      <c r="R47" s="240"/>
      <c r="S47" s="240"/>
      <c r="T47" s="240"/>
      <c r="U47" s="240"/>
    </row>
    <row r="48" spans="1:21" ht="30.75" customHeight="1" x14ac:dyDescent="0.15">
      <c r="A48" s="240"/>
      <c r="B48" s="1151"/>
      <c r="C48" s="1152"/>
      <c r="D48" s="254"/>
      <c r="E48" s="1128" t="s">
        <v>512</v>
      </c>
      <c r="F48" s="1128"/>
      <c r="G48" s="1128"/>
      <c r="H48" s="1128"/>
      <c r="I48" s="1128"/>
      <c r="J48" s="1129"/>
      <c r="K48" s="255">
        <v>757</v>
      </c>
      <c r="L48" s="256">
        <v>744</v>
      </c>
      <c r="M48" s="256">
        <v>740</v>
      </c>
      <c r="N48" s="256">
        <v>740</v>
      </c>
      <c r="O48" s="257">
        <v>725</v>
      </c>
      <c r="P48" s="240"/>
      <c r="Q48" s="240"/>
      <c r="R48" s="240"/>
      <c r="S48" s="240"/>
      <c r="T48" s="240"/>
      <c r="U48" s="240"/>
    </row>
    <row r="49" spans="1:21" ht="30.75" customHeight="1" x14ac:dyDescent="0.15">
      <c r="A49" s="240"/>
      <c r="B49" s="1151"/>
      <c r="C49" s="1152"/>
      <c r="D49" s="254"/>
      <c r="E49" s="1128" t="s">
        <v>513</v>
      </c>
      <c r="F49" s="1128"/>
      <c r="G49" s="1128"/>
      <c r="H49" s="1128"/>
      <c r="I49" s="1128"/>
      <c r="J49" s="1129"/>
      <c r="K49" s="255">
        <v>68</v>
      </c>
      <c r="L49" s="256">
        <v>91</v>
      </c>
      <c r="M49" s="256">
        <v>100</v>
      </c>
      <c r="N49" s="256">
        <v>118</v>
      </c>
      <c r="O49" s="257">
        <v>113</v>
      </c>
      <c r="P49" s="240"/>
      <c r="Q49" s="240"/>
      <c r="R49" s="240"/>
      <c r="S49" s="240"/>
      <c r="T49" s="240"/>
      <c r="U49" s="240"/>
    </row>
    <row r="50" spans="1:21" ht="30.75" customHeight="1" x14ac:dyDescent="0.15">
      <c r="A50" s="240"/>
      <c r="B50" s="1151"/>
      <c r="C50" s="1152"/>
      <c r="D50" s="254"/>
      <c r="E50" s="1128" t="s">
        <v>514</v>
      </c>
      <c r="F50" s="1128"/>
      <c r="G50" s="1128"/>
      <c r="H50" s="1128"/>
      <c r="I50" s="1128"/>
      <c r="J50" s="1129"/>
      <c r="K50" s="255">
        <v>0</v>
      </c>
      <c r="L50" s="256">
        <v>0</v>
      </c>
      <c r="M50" s="256">
        <v>0</v>
      </c>
      <c r="N50" s="256">
        <v>0</v>
      </c>
      <c r="O50" s="257">
        <v>0</v>
      </c>
      <c r="P50" s="240"/>
      <c r="Q50" s="240"/>
      <c r="R50" s="240"/>
      <c r="S50" s="240"/>
      <c r="T50" s="240"/>
      <c r="U50" s="240"/>
    </row>
    <row r="51" spans="1:21" ht="30.75" customHeight="1" x14ac:dyDescent="0.15">
      <c r="A51" s="240"/>
      <c r="B51" s="1153"/>
      <c r="C51" s="1154"/>
      <c r="D51" s="258"/>
      <c r="E51" s="1128" t="s">
        <v>515</v>
      </c>
      <c r="F51" s="1128"/>
      <c r="G51" s="1128"/>
      <c r="H51" s="1128"/>
      <c r="I51" s="1128"/>
      <c r="J51" s="1129"/>
      <c r="K51" s="255">
        <v>0</v>
      </c>
      <c r="L51" s="256">
        <v>0</v>
      </c>
      <c r="M51" s="256">
        <v>0</v>
      </c>
      <c r="N51" s="256">
        <v>0</v>
      </c>
      <c r="O51" s="257">
        <v>0</v>
      </c>
      <c r="P51" s="240"/>
      <c r="Q51" s="240"/>
      <c r="R51" s="240"/>
      <c r="S51" s="240"/>
      <c r="T51" s="240"/>
      <c r="U51" s="240"/>
    </row>
    <row r="52" spans="1:21" ht="30.75" customHeight="1" x14ac:dyDescent="0.15">
      <c r="A52" s="240"/>
      <c r="B52" s="1126" t="s">
        <v>516</v>
      </c>
      <c r="C52" s="1127"/>
      <c r="D52" s="258"/>
      <c r="E52" s="1128" t="s">
        <v>517</v>
      </c>
      <c r="F52" s="1128"/>
      <c r="G52" s="1128"/>
      <c r="H52" s="1128"/>
      <c r="I52" s="1128"/>
      <c r="J52" s="1129"/>
      <c r="K52" s="255">
        <v>1574</v>
      </c>
      <c r="L52" s="256">
        <v>1542</v>
      </c>
      <c r="M52" s="256">
        <v>1551</v>
      </c>
      <c r="N52" s="256">
        <v>1516</v>
      </c>
      <c r="O52" s="257">
        <v>1450</v>
      </c>
      <c r="P52" s="240"/>
      <c r="Q52" s="240"/>
      <c r="R52" s="240"/>
      <c r="S52" s="240"/>
      <c r="T52" s="240"/>
      <c r="U52" s="240"/>
    </row>
    <row r="53" spans="1:21" ht="30.75" customHeight="1" thickBot="1" x14ac:dyDescent="0.2">
      <c r="A53" s="240"/>
      <c r="B53" s="1130" t="s">
        <v>518</v>
      </c>
      <c r="C53" s="1131"/>
      <c r="D53" s="259"/>
      <c r="E53" s="1132" t="s">
        <v>519</v>
      </c>
      <c r="F53" s="1132"/>
      <c r="G53" s="1132"/>
      <c r="H53" s="1132"/>
      <c r="I53" s="1132"/>
      <c r="J53" s="1133"/>
      <c r="K53" s="260">
        <v>631</v>
      </c>
      <c r="L53" s="261">
        <v>690</v>
      </c>
      <c r="M53" s="261">
        <v>682</v>
      </c>
      <c r="N53" s="261">
        <v>722</v>
      </c>
      <c r="O53" s="262">
        <v>738</v>
      </c>
      <c r="P53" s="240"/>
      <c r="Q53" s="240"/>
      <c r="R53" s="240"/>
      <c r="S53" s="240"/>
      <c r="T53" s="240"/>
      <c r="U53" s="240"/>
    </row>
    <row r="54" spans="1:21" ht="24" customHeight="1" x14ac:dyDescent="0.15">
      <c r="A54" s="240"/>
      <c r="B54" s="263" t="s">
        <v>520</v>
      </c>
      <c r="C54" s="240"/>
      <c r="D54" s="240"/>
      <c r="E54" s="240"/>
      <c r="F54" s="240"/>
      <c r="G54" s="240"/>
      <c r="H54" s="240"/>
      <c r="I54" s="240"/>
      <c r="J54" s="240"/>
      <c r="K54" s="240"/>
      <c r="L54" s="240"/>
      <c r="M54" s="240"/>
      <c r="N54" s="240"/>
      <c r="O54" s="240"/>
      <c r="P54" s="240"/>
      <c r="Q54" s="240"/>
      <c r="R54" s="240"/>
      <c r="S54" s="240"/>
      <c r="T54" s="240"/>
      <c r="U54" s="240"/>
    </row>
    <row r="55" spans="1:21" ht="24" customHeight="1" x14ac:dyDescent="0.15">
      <c r="A55" s="240"/>
      <c r="B55" s="263"/>
      <c r="C55" s="240"/>
      <c r="D55" s="240"/>
      <c r="E55" s="240"/>
      <c r="F55" s="240"/>
      <c r="G55" s="240"/>
      <c r="H55" s="240"/>
      <c r="I55" s="240"/>
      <c r="J55" s="240"/>
      <c r="K55" s="240"/>
      <c r="L55" s="240"/>
      <c r="M55" s="240"/>
      <c r="N55" s="240"/>
      <c r="O55" s="240"/>
      <c r="P55" s="240"/>
      <c r="Q55" s="240"/>
      <c r="R55" s="240"/>
      <c r="S55" s="240"/>
      <c r="T55" s="240"/>
      <c r="U55" s="240"/>
    </row>
    <row r="56" spans="1:21" ht="24" customHeight="1" thickBot="1" x14ac:dyDescent="0.2">
      <c r="A56" s="240"/>
      <c r="B56" s="264" t="s">
        <v>521</v>
      </c>
      <c r="C56" s="265"/>
      <c r="D56" s="265"/>
      <c r="E56" s="265"/>
      <c r="F56" s="265"/>
      <c r="G56" s="265"/>
      <c r="H56" s="265"/>
      <c r="I56" s="265"/>
      <c r="J56" s="265"/>
      <c r="K56" s="266"/>
      <c r="L56" s="266"/>
      <c r="M56" s="266"/>
      <c r="N56" s="266"/>
      <c r="O56" s="267" t="s">
        <v>522</v>
      </c>
      <c r="P56" s="240"/>
      <c r="Q56" s="240"/>
      <c r="R56" s="240"/>
      <c r="S56" s="240"/>
      <c r="T56" s="240"/>
      <c r="U56" s="240"/>
    </row>
    <row r="57" spans="1:21" ht="31.5" customHeight="1" thickBot="1" x14ac:dyDescent="0.2">
      <c r="A57" s="240"/>
      <c r="B57" s="268"/>
      <c r="C57" s="269"/>
      <c r="D57" s="269"/>
      <c r="E57" s="270"/>
      <c r="F57" s="270"/>
      <c r="G57" s="270"/>
      <c r="H57" s="270"/>
      <c r="I57" s="270"/>
      <c r="J57" s="271" t="s">
        <v>490</v>
      </c>
      <c r="K57" s="272" t="s">
        <v>523</v>
      </c>
      <c r="L57" s="273" t="s">
        <v>524</v>
      </c>
      <c r="M57" s="273" t="s">
        <v>525</v>
      </c>
      <c r="N57" s="273" t="s">
        <v>526</v>
      </c>
      <c r="O57" s="274" t="s">
        <v>527</v>
      </c>
      <c r="P57" s="240"/>
      <c r="Q57" s="240"/>
      <c r="R57" s="240"/>
      <c r="S57" s="240"/>
      <c r="T57" s="240"/>
      <c r="U57" s="240"/>
    </row>
    <row r="58" spans="1:21" ht="31.5" customHeight="1" x14ac:dyDescent="0.15">
      <c r="B58" s="1134" t="s">
        <v>528</v>
      </c>
      <c r="C58" s="1135"/>
      <c r="D58" s="1140" t="s">
        <v>529</v>
      </c>
      <c r="E58" s="1141"/>
      <c r="F58" s="1141"/>
      <c r="G58" s="1141"/>
      <c r="H58" s="1141"/>
      <c r="I58" s="1141"/>
      <c r="J58" s="1142"/>
      <c r="K58" s="275"/>
      <c r="L58" s="276"/>
      <c r="M58" s="276"/>
      <c r="N58" s="276"/>
      <c r="O58" s="277"/>
    </row>
    <row r="59" spans="1:21" ht="31.5" customHeight="1" x14ac:dyDescent="0.15">
      <c r="B59" s="1136"/>
      <c r="C59" s="1137"/>
      <c r="D59" s="1143" t="s">
        <v>530</v>
      </c>
      <c r="E59" s="1144"/>
      <c r="F59" s="1144"/>
      <c r="G59" s="1144"/>
      <c r="H59" s="1144"/>
      <c r="I59" s="1144"/>
      <c r="J59" s="1145"/>
      <c r="K59" s="278"/>
      <c r="L59" s="279"/>
      <c r="M59" s="279"/>
      <c r="N59" s="279"/>
      <c r="O59" s="280"/>
    </row>
    <row r="60" spans="1:21" ht="31.5" customHeight="1" thickBot="1" x14ac:dyDescent="0.2">
      <c r="B60" s="1138"/>
      <c r="C60" s="1139"/>
      <c r="D60" s="1146" t="s">
        <v>531</v>
      </c>
      <c r="E60" s="1147"/>
      <c r="F60" s="1147"/>
      <c r="G60" s="1147"/>
      <c r="H60" s="1147"/>
      <c r="I60" s="1147"/>
      <c r="J60" s="1148"/>
      <c r="K60" s="281"/>
      <c r="L60" s="282"/>
      <c r="M60" s="282"/>
      <c r="N60" s="282"/>
      <c r="O60" s="283"/>
    </row>
    <row r="61" spans="1:21" ht="24" customHeight="1" x14ac:dyDescent="0.15">
      <c r="B61" s="284"/>
      <c r="C61" s="284"/>
      <c r="D61" s="285" t="s">
        <v>532</v>
      </c>
      <c r="E61" s="286"/>
      <c r="F61" s="286"/>
      <c r="G61" s="286"/>
      <c r="H61" s="286"/>
      <c r="I61" s="286"/>
      <c r="J61" s="286"/>
      <c r="K61" s="286"/>
      <c r="L61" s="286"/>
      <c r="M61" s="286"/>
      <c r="N61" s="286"/>
      <c r="O61" s="286"/>
    </row>
    <row r="62" spans="1:21" ht="24" customHeight="1" x14ac:dyDescent="0.15">
      <c r="B62" s="287"/>
      <c r="C62" s="287"/>
      <c r="D62" s="285" t="s">
        <v>533</v>
      </c>
      <c r="E62" s="286"/>
      <c r="F62" s="286"/>
      <c r="G62" s="286"/>
      <c r="H62" s="286"/>
      <c r="I62" s="286"/>
      <c r="J62" s="286"/>
      <c r="K62" s="286"/>
      <c r="L62" s="286"/>
      <c r="M62" s="286"/>
      <c r="N62" s="286"/>
      <c r="O62" s="286"/>
    </row>
    <row r="63" spans="1:21" ht="24" customHeight="1" x14ac:dyDescent="0.15">
      <c r="A63" s="240"/>
      <c r="B63" s="263"/>
      <c r="C63" s="240"/>
      <c r="D63" s="240"/>
      <c r="E63" s="240"/>
      <c r="F63" s="240"/>
      <c r="G63" s="240"/>
      <c r="H63" s="240"/>
      <c r="I63" s="240"/>
      <c r="J63" s="240"/>
      <c r="K63" s="240"/>
      <c r="L63" s="240"/>
      <c r="M63" s="240"/>
      <c r="N63" s="240"/>
      <c r="O63" s="240"/>
      <c r="P63" s="240"/>
      <c r="Q63" s="240"/>
      <c r="R63" s="240"/>
      <c r="S63" s="240"/>
      <c r="T63" s="240"/>
      <c r="U63" s="240"/>
    </row>
    <row r="64" spans="1:21" ht="24" customHeight="1" x14ac:dyDescent="0.15">
      <c r="A64" s="240"/>
      <c r="B64" s="263"/>
      <c r="C64" s="240"/>
      <c r="D64" s="240"/>
      <c r="E64" s="240"/>
      <c r="F64" s="240"/>
      <c r="G64" s="240"/>
      <c r="H64" s="240"/>
      <c r="I64" s="240"/>
      <c r="J64" s="240"/>
      <c r="K64" s="240"/>
      <c r="L64" s="240"/>
      <c r="M64" s="240"/>
      <c r="N64" s="240"/>
      <c r="O64" s="240"/>
      <c r="P64" s="240"/>
      <c r="Q64" s="240"/>
      <c r="R64" s="240"/>
      <c r="S64" s="240"/>
      <c r="T64" s="240"/>
      <c r="U64" s="240"/>
    </row>
  </sheetData>
  <sheetProtection algorithmName="SHA-512" hashValue="a9ysQoDqmtMOssmUkv5/GHomOm6DoZYHlZkRFoU1pRzGv3CO8VDzn3FEuEhVv2IpJZsMYPZMCgnXE2HvOlw3Ew==" saltValue="/xaJodWG+/qhoQKvmQ004Q==" spinCount="100000" sheet="1" objects="1" scenarios="1"/>
  <mergeCells count="16">
    <mergeCell ref="B45:C51"/>
    <mergeCell ref="E45:J45"/>
    <mergeCell ref="E46:J46"/>
    <mergeCell ref="E47:J47"/>
    <mergeCell ref="E48:J48"/>
    <mergeCell ref="E49:J49"/>
    <mergeCell ref="E50:J50"/>
    <mergeCell ref="E51:J51"/>
    <mergeCell ref="B52:C52"/>
    <mergeCell ref="E52:J52"/>
    <mergeCell ref="B53:C53"/>
    <mergeCell ref="E53:J53"/>
    <mergeCell ref="B58:C60"/>
    <mergeCell ref="D58:J58"/>
    <mergeCell ref="D59:J59"/>
    <mergeCell ref="D60:J60"/>
  </mergeCells>
  <phoneticPr fontId="2"/>
  <printOptions horizontalCentered="1"/>
  <pageMargins left="0" right="0" top="0.19685039370078741" bottom="0.23622047244094491" header="0" footer="0"/>
  <pageSetup paperSize="9" scale="51" orientation="landscape" horizontalDpi="300" verticalDpi="300"/>
  <headerFooter alignWithMargins="0">
    <oddFooter>&amp;C&amp;P/&amp;N</oddFooter>
  </headerFooter>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141953-DE26-4730-9CB5-EE091B6EECD5}">
  <sheetPr>
    <pageSetUpPr fitToPage="1"/>
  </sheetPr>
  <dimension ref="B1:M55"/>
  <sheetViews>
    <sheetView showGridLines="0" zoomScale="70" zoomScaleNormal="70" zoomScaleSheetLayoutView="100" workbookViewId="0"/>
  </sheetViews>
  <sheetFormatPr defaultColWidth="0" defaultRowHeight="13.5" customHeight="1" zeroHeight="1" x14ac:dyDescent="0.15"/>
  <cols>
    <col min="1" max="1" width="6.625" style="288" customWidth="1"/>
    <col min="2" max="3" width="12.625" style="288" customWidth="1"/>
    <col min="4" max="4" width="11.625" style="288" customWidth="1"/>
    <col min="5" max="8" width="10.375" style="288" customWidth="1"/>
    <col min="9" max="13" width="16.375" style="288" customWidth="1"/>
    <col min="14" max="19" width="12.625" style="288" customWidth="1"/>
    <col min="20" max="16384" width="0" style="288"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289" t="s">
        <v>506</v>
      </c>
    </row>
    <row r="40" spans="2:13" ht="27.75" customHeight="1" thickBot="1" x14ac:dyDescent="0.2">
      <c r="B40" s="290" t="s">
        <v>507</v>
      </c>
      <c r="C40" s="291"/>
      <c r="D40" s="291"/>
      <c r="E40" s="292"/>
      <c r="F40" s="292"/>
      <c r="G40" s="292"/>
      <c r="H40" s="293" t="s">
        <v>490</v>
      </c>
      <c r="I40" s="294" t="s">
        <v>3</v>
      </c>
      <c r="J40" s="295" t="s">
        <v>4</v>
      </c>
      <c r="K40" s="295" t="s">
        <v>5</v>
      </c>
      <c r="L40" s="295" t="s">
        <v>6</v>
      </c>
      <c r="M40" s="296" t="s">
        <v>7</v>
      </c>
    </row>
    <row r="41" spans="2:13" ht="27.75" customHeight="1" x14ac:dyDescent="0.15">
      <c r="B41" s="1169" t="s">
        <v>534</v>
      </c>
      <c r="C41" s="1170"/>
      <c r="D41" s="297"/>
      <c r="E41" s="1171" t="s">
        <v>535</v>
      </c>
      <c r="F41" s="1171"/>
      <c r="G41" s="1171"/>
      <c r="H41" s="1172"/>
      <c r="I41" s="298">
        <v>14400</v>
      </c>
      <c r="J41" s="299">
        <v>13826</v>
      </c>
      <c r="K41" s="299">
        <v>13166</v>
      </c>
      <c r="L41" s="299">
        <v>12125</v>
      </c>
      <c r="M41" s="300">
        <v>11448</v>
      </c>
    </row>
    <row r="42" spans="2:13" ht="27.75" customHeight="1" x14ac:dyDescent="0.15">
      <c r="B42" s="1159"/>
      <c r="C42" s="1160"/>
      <c r="D42" s="301"/>
      <c r="E42" s="1163" t="s">
        <v>536</v>
      </c>
      <c r="F42" s="1163"/>
      <c r="G42" s="1163"/>
      <c r="H42" s="1164"/>
      <c r="I42" s="302">
        <v>93</v>
      </c>
      <c r="J42" s="303">
        <v>183</v>
      </c>
      <c r="K42" s="303">
        <v>189</v>
      </c>
      <c r="L42" s="303">
        <v>177</v>
      </c>
      <c r="M42" s="304">
        <v>164</v>
      </c>
    </row>
    <row r="43" spans="2:13" ht="27.75" customHeight="1" x14ac:dyDescent="0.15">
      <c r="B43" s="1159"/>
      <c r="C43" s="1160"/>
      <c r="D43" s="301"/>
      <c r="E43" s="1163" t="s">
        <v>537</v>
      </c>
      <c r="F43" s="1163"/>
      <c r="G43" s="1163"/>
      <c r="H43" s="1164"/>
      <c r="I43" s="302">
        <v>9605</v>
      </c>
      <c r="J43" s="303">
        <v>8835</v>
      </c>
      <c r="K43" s="303">
        <v>8111</v>
      </c>
      <c r="L43" s="303">
        <v>7462</v>
      </c>
      <c r="M43" s="304">
        <v>6850</v>
      </c>
    </row>
    <row r="44" spans="2:13" ht="27.75" customHeight="1" x14ac:dyDescent="0.15">
      <c r="B44" s="1159"/>
      <c r="C44" s="1160"/>
      <c r="D44" s="301"/>
      <c r="E44" s="1163" t="s">
        <v>538</v>
      </c>
      <c r="F44" s="1163"/>
      <c r="G44" s="1163"/>
      <c r="H44" s="1164"/>
      <c r="I44" s="302">
        <v>619</v>
      </c>
      <c r="J44" s="303">
        <v>706</v>
      </c>
      <c r="K44" s="303">
        <v>631</v>
      </c>
      <c r="L44" s="303">
        <v>518</v>
      </c>
      <c r="M44" s="304">
        <v>467</v>
      </c>
    </row>
    <row r="45" spans="2:13" ht="27.75" customHeight="1" x14ac:dyDescent="0.15">
      <c r="B45" s="1159"/>
      <c r="C45" s="1160"/>
      <c r="D45" s="301"/>
      <c r="E45" s="1163" t="s">
        <v>539</v>
      </c>
      <c r="F45" s="1163"/>
      <c r="G45" s="1163"/>
      <c r="H45" s="1164"/>
      <c r="I45" s="302">
        <v>1162</v>
      </c>
      <c r="J45" s="303">
        <v>980</v>
      </c>
      <c r="K45" s="303">
        <v>917</v>
      </c>
      <c r="L45" s="303">
        <v>977</v>
      </c>
      <c r="M45" s="304">
        <v>942</v>
      </c>
    </row>
    <row r="46" spans="2:13" ht="27.75" customHeight="1" x14ac:dyDescent="0.15">
      <c r="B46" s="1159"/>
      <c r="C46" s="1160"/>
      <c r="D46" s="305"/>
      <c r="E46" s="1163" t="s">
        <v>540</v>
      </c>
      <c r="F46" s="1163"/>
      <c r="G46" s="1163"/>
      <c r="H46" s="1164"/>
      <c r="I46" s="302" t="s">
        <v>367</v>
      </c>
      <c r="J46" s="303" t="s">
        <v>367</v>
      </c>
      <c r="K46" s="303" t="s">
        <v>367</v>
      </c>
      <c r="L46" s="303" t="s">
        <v>367</v>
      </c>
      <c r="M46" s="304" t="s">
        <v>367</v>
      </c>
    </row>
    <row r="47" spans="2:13" ht="27.75" customHeight="1" x14ac:dyDescent="0.15">
      <c r="B47" s="1159"/>
      <c r="C47" s="1160"/>
      <c r="D47" s="306"/>
      <c r="E47" s="1173" t="s">
        <v>541</v>
      </c>
      <c r="F47" s="1174"/>
      <c r="G47" s="1174"/>
      <c r="H47" s="1175"/>
      <c r="I47" s="302" t="s">
        <v>367</v>
      </c>
      <c r="J47" s="303" t="s">
        <v>367</v>
      </c>
      <c r="K47" s="303" t="s">
        <v>367</v>
      </c>
      <c r="L47" s="303" t="s">
        <v>367</v>
      </c>
      <c r="M47" s="304" t="s">
        <v>367</v>
      </c>
    </row>
    <row r="48" spans="2:13" ht="27.75" customHeight="1" x14ac:dyDescent="0.15">
      <c r="B48" s="1159"/>
      <c r="C48" s="1160"/>
      <c r="D48" s="301"/>
      <c r="E48" s="1163" t="s">
        <v>542</v>
      </c>
      <c r="F48" s="1163"/>
      <c r="G48" s="1163"/>
      <c r="H48" s="1164"/>
      <c r="I48" s="302" t="s">
        <v>367</v>
      </c>
      <c r="J48" s="303" t="s">
        <v>367</v>
      </c>
      <c r="K48" s="303" t="s">
        <v>367</v>
      </c>
      <c r="L48" s="303" t="s">
        <v>367</v>
      </c>
      <c r="M48" s="304" t="s">
        <v>367</v>
      </c>
    </row>
    <row r="49" spans="2:13" ht="27.75" customHeight="1" x14ac:dyDescent="0.15">
      <c r="B49" s="1161"/>
      <c r="C49" s="1162"/>
      <c r="D49" s="301"/>
      <c r="E49" s="1163" t="s">
        <v>543</v>
      </c>
      <c r="F49" s="1163"/>
      <c r="G49" s="1163"/>
      <c r="H49" s="1164"/>
      <c r="I49" s="302" t="s">
        <v>367</v>
      </c>
      <c r="J49" s="303" t="s">
        <v>367</v>
      </c>
      <c r="K49" s="303" t="s">
        <v>367</v>
      </c>
      <c r="L49" s="303" t="s">
        <v>367</v>
      </c>
      <c r="M49" s="304" t="s">
        <v>367</v>
      </c>
    </row>
    <row r="50" spans="2:13" ht="27.75" customHeight="1" x14ac:dyDescent="0.15">
      <c r="B50" s="1157" t="s">
        <v>544</v>
      </c>
      <c r="C50" s="1158"/>
      <c r="D50" s="307"/>
      <c r="E50" s="1163" t="s">
        <v>545</v>
      </c>
      <c r="F50" s="1163"/>
      <c r="G50" s="1163"/>
      <c r="H50" s="1164"/>
      <c r="I50" s="302">
        <v>4785</v>
      </c>
      <c r="J50" s="303">
        <v>4503</v>
      </c>
      <c r="K50" s="303">
        <v>4865</v>
      </c>
      <c r="L50" s="303">
        <v>5208</v>
      </c>
      <c r="M50" s="304">
        <v>5234</v>
      </c>
    </row>
    <row r="51" spans="2:13" ht="27.75" customHeight="1" x14ac:dyDescent="0.15">
      <c r="B51" s="1159"/>
      <c r="C51" s="1160"/>
      <c r="D51" s="301"/>
      <c r="E51" s="1163" t="s">
        <v>546</v>
      </c>
      <c r="F51" s="1163"/>
      <c r="G51" s="1163"/>
      <c r="H51" s="1164"/>
      <c r="I51" s="302">
        <v>473</v>
      </c>
      <c r="J51" s="303">
        <v>385</v>
      </c>
      <c r="K51" s="303">
        <v>422</v>
      </c>
      <c r="L51" s="303">
        <v>414</v>
      </c>
      <c r="M51" s="304">
        <v>463</v>
      </c>
    </row>
    <row r="52" spans="2:13" ht="27.75" customHeight="1" x14ac:dyDescent="0.15">
      <c r="B52" s="1161"/>
      <c r="C52" s="1162"/>
      <c r="D52" s="301"/>
      <c r="E52" s="1163" t="s">
        <v>547</v>
      </c>
      <c r="F52" s="1163"/>
      <c r="G52" s="1163"/>
      <c r="H52" s="1164"/>
      <c r="I52" s="302">
        <v>15874</v>
      </c>
      <c r="J52" s="303">
        <v>15182</v>
      </c>
      <c r="K52" s="303">
        <v>14262</v>
      </c>
      <c r="L52" s="303">
        <v>13169</v>
      </c>
      <c r="M52" s="304">
        <v>12075</v>
      </c>
    </row>
    <row r="53" spans="2:13" ht="27.75" customHeight="1" thickBot="1" x14ac:dyDescent="0.2">
      <c r="B53" s="1165" t="s">
        <v>518</v>
      </c>
      <c r="C53" s="1166"/>
      <c r="D53" s="308"/>
      <c r="E53" s="1167" t="s">
        <v>548</v>
      </c>
      <c r="F53" s="1167"/>
      <c r="G53" s="1167"/>
      <c r="H53" s="1168"/>
      <c r="I53" s="309">
        <v>4748</v>
      </c>
      <c r="J53" s="310">
        <v>4459</v>
      </c>
      <c r="K53" s="310">
        <v>3464</v>
      </c>
      <c r="L53" s="310">
        <v>2468</v>
      </c>
      <c r="M53" s="311">
        <v>2100</v>
      </c>
    </row>
    <row r="54" spans="2:13" ht="27.75" customHeight="1" x14ac:dyDescent="0.15">
      <c r="B54" s="312"/>
      <c r="C54" s="313"/>
      <c r="D54" s="313"/>
      <c r="E54" s="314"/>
      <c r="F54" s="314"/>
      <c r="G54" s="314"/>
      <c r="H54" s="314"/>
      <c r="I54" s="315"/>
      <c r="J54" s="315"/>
      <c r="K54" s="315"/>
      <c r="L54" s="315"/>
      <c r="M54" s="315"/>
    </row>
    <row r="55" spans="2:13" x14ac:dyDescent="0.15"/>
  </sheetData>
  <sheetProtection algorithmName="SHA-512" hashValue="jefti6NvCDLMkQqLMuNjMBmCt/FbUSv/7/x4yx1vXckLQODuVMxaAbGch0Rx1XA2eL4oX+A3vZoxUhsb2ZnM+Q==" saltValue="GLrp3QiR9WiUinuMtbUGuA==" spinCount="100000" sheet="1" objects="1" scenarios="1"/>
  <mergeCells count="16">
    <mergeCell ref="B41:C49"/>
    <mergeCell ref="E41:H41"/>
    <mergeCell ref="E42:H42"/>
    <mergeCell ref="E43:H43"/>
    <mergeCell ref="E44:H44"/>
    <mergeCell ref="E45:H45"/>
    <mergeCell ref="E46:H46"/>
    <mergeCell ref="E47:H47"/>
    <mergeCell ref="E48:H48"/>
    <mergeCell ref="E49:H49"/>
    <mergeCell ref="B50:C52"/>
    <mergeCell ref="E50:H50"/>
    <mergeCell ref="E51:H51"/>
    <mergeCell ref="E52:H52"/>
    <mergeCell ref="B53:C53"/>
    <mergeCell ref="E53:H53"/>
  </mergeCells>
  <phoneticPr fontId="2"/>
  <printOptions horizontalCentered="1"/>
  <pageMargins left="0" right="0" top="0.19685039370078741" bottom="0" header="0" footer="0"/>
  <pageSetup paperSize="9" scale="60" orientation="landscape" horizontalDpi="300" verticalDpi="300"/>
  <headerFooter alignWithMargins="0">
    <oddFooter>&amp;C&amp;P/&amp;N</oddFooter>
  </headerFooter>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1585C-1C1F-4D30-B381-0ACED84A9A9B}">
  <sheetPr>
    <pageSetUpPr fitToPage="1"/>
  </sheetPr>
  <dimension ref="B1:W64"/>
  <sheetViews>
    <sheetView showGridLines="0" zoomScale="50" zoomScaleNormal="50" zoomScaleSheetLayoutView="100" workbookViewId="0"/>
  </sheetViews>
  <sheetFormatPr defaultColWidth="0" defaultRowHeight="13.5" customHeight="1" zeroHeight="1" x14ac:dyDescent="0.15"/>
  <cols>
    <col min="1" max="1" width="8.25" style="195" customWidth="1"/>
    <col min="2" max="2" width="16.375" style="195" customWidth="1"/>
    <col min="3" max="5" width="26.25" style="195" customWidth="1"/>
    <col min="6" max="8" width="24.25" style="195" customWidth="1"/>
    <col min="9" max="14" width="26" style="195" customWidth="1"/>
    <col min="15" max="15" width="6.125" style="195" customWidth="1"/>
    <col min="16" max="16" width="9" style="195" hidden="1" customWidth="1"/>
    <col min="17" max="20" width="0" style="195" hidden="1" customWidth="1"/>
    <col min="21" max="21" width="9" style="195" hidden="1" customWidth="1"/>
    <col min="22" max="22" width="0" style="195" hidden="1" customWidth="1"/>
    <col min="23" max="23" width="9" style="195" hidden="1" customWidth="1"/>
    <col min="24" max="16384" width="0" style="195"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196"/>
      <c r="C53" s="196"/>
      <c r="D53" s="196"/>
      <c r="E53" s="196"/>
      <c r="F53" s="196"/>
      <c r="G53" s="196"/>
      <c r="H53" s="316" t="s">
        <v>549</v>
      </c>
    </row>
    <row r="54" spans="2:8" ht="29.25" customHeight="1" thickBot="1" x14ac:dyDescent="0.25">
      <c r="B54" s="317" t="s">
        <v>23</v>
      </c>
      <c r="C54" s="318"/>
      <c r="D54" s="318"/>
      <c r="E54" s="319" t="s">
        <v>490</v>
      </c>
      <c r="F54" s="320" t="s">
        <v>5</v>
      </c>
      <c r="G54" s="320" t="s">
        <v>6</v>
      </c>
      <c r="H54" s="321" t="s">
        <v>7</v>
      </c>
    </row>
    <row r="55" spans="2:8" ht="52.5" customHeight="1" x14ac:dyDescent="0.15">
      <c r="B55" s="322"/>
      <c r="C55" s="1184" t="s">
        <v>118</v>
      </c>
      <c r="D55" s="1184"/>
      <c r="E55" s="1185"/>
      <c r="F55" s="323">
        <v>2208</v>
      </c>
      <c r="G55" s="323">
        <v>2332</v>
      </c>
      <c r="H55" s="324">
        <v>2337</v>
      </c>
    </row>
    <row r="56" spans="2:8" ht="52.5" customHeight="1" x14ac:dyDescent="0.15">
      <c r="B56" s="325"/>
      <c r="C56" s="1186" t="s">
        <v>550</v>
      </c>
      <c r="D56" s="1186"/>
      <c r="E56" s="1187"/>
      <c r="F56" s="326">
        <v>130</v>
      </c>
      <c r="G56" s="326">
        <v>130</v>
      </c>
      <c r="H56" s="327">
        <v>131</v>
      </c>
    </row>
    <row r="57" spans="2:8" ht="53.25" customHeight="1" x14ac:dyDescent="0.15">
      <c r="B57" s="325"/>
      <c r="C57" s="1188" t="s">
        <v>123</v>
      </c>
      <c r="D57" s="1188"/>
      <c r="E57" s="1189"/>
      <c r="F57" s="328">
        <v>2529</v>
      </c>
      <c r="G57" s="328">
        <v>2502</v>
      </c>
      <c r="H57" s="329">
        <v>2485</v>
      </c>
    </row>
    <row r="58" spans="2:8" ht="45.75" customHeight="1" x14ac:dyDescent="0.15">
      <c r="B58" s="330"/>
      <c r="C58" s="1176" t="s">
        <v>551</v>
      </c>
      <c r="D58" s="1177"/>
      <c r="E58" s="1178"/>
      <c r="F58" s="331">
        <v>838</v>
      </c>
      <c r="G58" s="331">
        <v>896</v>
      </c>
      <c r="H58" s="332">
        <v>881</v>
      </c>
    </row>
    <row r="59" spans="2:8" ht="45.75" customHeight="1" x14ac:dyDescent="0.15">
      <c r="B59" s="330"/>
      <c r="C59" s="1176" t="s">
        <v>552</v>
      </c>
      <c r="D59" s="1177"/>
      <c r="E59" s="1178"/>
      <c r="F59" s="331">
        <v>913</v>
      </c>
      <c r="G59" s="331">
        <v>777</v>
      </c>
      <c r="H59" s="332">
        <v>814</v>
      </c>
    </row>
    <row r="60" spans="2:8" ht="45.75" customHeight="1" x14ac:dyDescent="0.15">
      <c r="B60" s="330"/>
      <c r="C60" s="1176" t="s">
        <v>553</v>
      </c>
      <c r="D60" s="1177"/>
      <c r="E60" s="1178"/>
      <c r="F60" s="331">
        <v>429</v>
      </c>
      <c r="G60" s="331">
        <v>485</v>
      </c>
      <c r="H60" s="332">
        <v>447</v>
      </c>
    </row>
    <row r="61" spans="2:8" ht="45.75" customHeight="1" x14ac:dyDescent="0.15">
      <c r="B61" s="330"/>
      <c r="C61" s="1176" t="s">
        <v>554</v>
      </c>
      <c r="D61" s="1177"/>
      <c r="E61" s="1178"/>
      <c r="F61" s="331">
        <v>148</v>
      </c>
      <c r="G61" s="331">
        <v>149</v>
      </c>
      <c r="H61" s="332">
        <v>151</v>
      </c>
    </row>
    <row r="62" spans="2:8" ht="45.75" customHeight="1" thickBot="1" x14ac:dyDescent="0.2">
      <c r="B62" s="333"/>
      <c r="C62" s="1179" t="s">
        <v>555</v>
      </c>
      <c r="D62" s="1180"/>
      <c r="E62" s="1181"/>
      <c r="F62" s="334">
        <v>56</v>
      </c>
      <c r="G62" s="334">
        <v>54</v>
      </c>
      <c r="H62" s="335">
        <v>55</v>
      </c>
    </row>
    <row r="63" spans="2:8" ht="52.5" customHeight="1" thickBot="1" x14ac:dyDescent="0.2">
      <c r="B63" s="336"/>
      <c r="C63" s="1182" t="s">
        <v>556</v>
      </c>
      <c r="D63" s="1182"/>
      <c r="E63" s="1183"/>
      <c r="F63" s="337">
        <v>4866</v>
      </c>
      <c r="G63" s="337">
        <v>4963</v>
      </c>
      <c r="H63" s="338">
        <v>4953</v>
      </c>
    </row>
    <row r="64" spans="2:8" x14ac:dyDescent="0.15"/>
  </sheetData>
  <sheetProtection algorithmName="SHA-512" hashValue="XpjpkkMBEUwjJRYmif5CTe9WO8PLXzPiTn2Wd2iL4oMxda6mcW1TJ6VGhry1frfxr0oeOd+IH1abvlDgcQg3pA==" saltValue="SYS2r8/TLCQGeC4e34hvyg=="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4" orientation="landscape"/>
  <headerFooter alignWithMargins="0">
    <oddFooter>&amp;C&amp;P/&amp;N</oddFooter>
  </headerFooter>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E85"/>
  <sheetViews>
    <sheetView showGridLines="0" zoomScale="75" zoomScaleNormal="75" zoomScaleSheetLayoutView="55" workbookViewId="0"/>
  </sheetViews>
  <sheetFormatPr defaultColWidth="0" defaultRowHeight="13.5" customHeight="1" zeroHeight="1" x14ac:dyDescent="0.15"/>
  <cols>
    <col min="1" max="1" width="6.375" style="3" customWidth="1"/>
    <col min="2" max="107" width="2.5" style="3" customWidth="1"/>
    <col min="108" max="108" width="6.125" style="11" customWidth="1"/>
    <col min="109" max="109" width="5.875" style="10" customWidth="1"/>
    <col min="110" max="16384" width="8.625" style="3" hidden="1"/>
  </cols>
  <sheetData>
    <row r="1" spans="1:109" ht="42.75" customHeight="1" x14ac:dyDescent="0.15">
      <c r="A1" s="1"/>
      <c r="B1" s="2"/>
      <c r="DD1" s="3"/>
      <c r="DE1" s="3"/>
    </row>
    <row r="2" spans="1:109" ht="25.5" customHeight="1" x14ac:dyDescent="0.15">
      <c r="A2" s="4"/>
      <c r="C2" s="4"/>
      <c r="O2" s="4"/>
      <c r="P2" s="4"/>
      <c r="Q2" s="4"/>
      <c r="R2" s="4"/>
      <c r="S2" s="4"/>
      <c r="T2" s="4"/>
      <c r="U2" s="4"/>
      <c r="V2" s="4"/>
      <c r="W2" s="4"/>
      <c r="X2" s="4"/>
      <c r="Y2" s="4"/>
      <c r="Z2" s="4"/>
      <c r="AA2" s="4"/>
      <c r="AB2" s="4"/>
      <c r="AC2" s="4"/>
      <c r="AD2" s="4"/>
      <c r="AE2" s="4"/>
      <c r="AF2" s="4"/>
      <c r="AG2" s="4"/>
      <c r="AH2" s="4"/>
      <c r="AI2" s="4"/>
      <c r="AU2" s="4"/>
      <c r="BG2" s="4"/>
      <c r="BS2" s="4"/>
      <c r="CE2" s="4"/>
      <c r="CQ2" s="4"/>
      <c r="DD2" s="3"/>
      <c r="DE2" s="3"/>
    </row>
    <row r="3" spans="1:109" ht="25.5" customHeight="1" x14ac:dyDescent="0.15">
      <c r="A3" s="4"/>
      <c r="C3" s="4"/>
      <c r="O3" s="4"/>
      <c r="P3" s="4"/>
      <c r="Q3" s="4"/>
      <c r="R3" s="4"/>
      <c r="S3" s="4"/>
      <c r="T3" s="4"/>
      <c r="U3" s="4"/>
      <c r="V3" s="4"/>
      <c r="W3" s="4"/>
      <c r="X3" s="4"/>
      <c r="Y3" s="4"/>
      <c r="Z3" s="4"/>
      <c r="AA3" s="4"/>
      <c r="AB3" s="4"/>
      <c r="AC3" s="4"/>
      <c r="AD3" s="4"/>
      <c r="AE3" s="4"/>
      <c r="AF3" s="4"/>
      <c r="AG3" s="4"/>
      <c r="AH3" s="4"/>
      <c r="AI3" s="4"/>
      <c r="AU3" s="4"/>
      <c r="BG3" s="4"/>
      <c r="BS3" s="4"/>
      <c r="CE3" s="4"/>
      <c r="CQ3" s="4"/>
      <c r="DD3" s="3"/>
      <c r="DE3" s="3"/>
    </row>
    <row r="4" spans="1:109" s="5" customFormat="1" x14ac:dyDescent="0.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row>
    <row r="5" spans="1:109" s="5" customFormat="1" x14ac:dyDescent="0.1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row>
    <row r="6" spans="1:109" s="5" customFormat="1" x14ac:dyDescent="0.1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row>
    <row r="7" spans="1:109" s="5" customFormat="1" x14ac:dyDescent="0.1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row>
    <row r="8" spans="1:109" s="5" customFormat="1" x14ac:dyDescent="0.1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row>
    <row r="9" spans="1:109" s="5" customFormat="1" x14ac:dyDescent="0.1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row>
    <row r="10" spans="1:109" s="5" customFormat="1" x14ac:dyDescent="0.1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row>
    <row r="11" spans="1:109" s="5" customFormat="1" x14ac:dyDescent="0.1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row>
    <row r="12" spans="1:109" s="5" customFormat="1" x14ac:dyDescent="0.1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row>
    <row r="13" spans="1:109" s="5" customFormat="1" x14ac:dyDescent="0.15">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row>
    <row r="14" spans="1:109" s="5" customFormat="1" x14ac:dyDescent="0.15">
      <c r="A14" s="4"/>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row>
    <row r="15" spans="1:109" s="5" customFormat="1" x14ac:dyDescent="0.15">
      <c r="A15" s="3"/>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row>
    <row r="16" spans="1:109" s="5" customFormat="1" x14ac:dyDescent="0.15">
      <c r="A16" s="3"/>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row>
    <row r="17" spans="1:109" s="5" customFormat="1" x14ac:dyDescent="0.15">
      <c r="A17" s="3"/>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row>
    <row r="18" spans="1:109" s="5" customFormat="1" x14ac:dyDescent="0.15">
      <c r="A18" s="3"/>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row>
    <row r="19" spans="1:109" x14ac:dyDescent="0.15">
      <c r="DD19" s="3"/>
      <c r="DE19" s="3"/>
    </row>
    <row r="20" spans="1:109" x14ac:dyDescent="0.15">
      <c r="DD20" s="3"/>
      <c r="DE20" s="3"/>
    </row>
    <row r="21" spans="1:109" ht="17.25" customHeight="1" x14ac:dyDescent="0.15">
      <c r="B21" s="6"/>
      <c r="C21" s="7"/>
      <c r="D21" s="7"/>
      <c r="E21" s="7"/>
      <c r="F21" s="7"/>
      <c r="G21" s="7"/>
      <c r="H21" s="7"/>
      <c r="I21" s="7"/>
      <c r="J21" s="7"/>
      <c r="K21" s="7"/>
      <c r="L21" s="7"/>
      <c r="M21" s="7"/>
      <c r="N21" s="8"/>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8"/>
      <c r="AU21" s="7"/>
      <c r="AV21" s="7"/>
      <c r="AW21" s="7"/>
      <c r="AX21" s="7"/>
      <c r="AY21" s="7"/>
      <c r="AZ21" s="7"/>
      <c r="BA21" s="7"/>
      <c r="BB21" s="7"/>
      <c r="BC21" s="7"/>
      <c r="BD21" s="7"/>
      <c r="BE21" s="7"/>
      <c r="BF21" s="8"/>
      <c r="BG21" s="7"/>
      <c r="BH21" s="7"/>
      <c r="BI21" s="7"/>
      <c r="BJ21" s="7"/>
      <c r="BK21" s="7"/>
      <c r="BL21" s="7"/>
      <c r="BM21" s="7"/>
      <c r="BN21" s="7"/>
      <c r="BO21" s="7"/>
      <c r="BP21" s="7"/>
      <c r="BQ21" s="7"/>
      <c r="BR21" s="8"/>
      <c r="BS21" s="7"/>
      <c r="BT21" s="7"/>
      <c r="BU21" s="7"/>
      <c r="BV21" s="7"/>
      <c r="BW21" s="7"/>
      <c r="BX21" s="7"/>
      <c r="BY21" s="7"/>
      <c r="BZ21" s="7"/>
      <c r="CA21" s="7"/>
      <c r="CB21" s="7"/>
      <c r="CC21" s="7"/>
      <c r="CD21" s="8"/>
      <c r="CE21" s="7"/>
      <c r="CF21" s="7"/>
      <c r="CG21" s="7"/>
      <c r="CH21" s="7"/>
      <c r="CI21" s="7"/>
      <c r="CJ21" s="7"/>
      <c r="CK21" s="7"/>
      <c r="CL21" s="7"/>
      <c r="CM21" s="7"/>
      <c r="CN21" s="7"/>
      <c r="CO21" s="7"/>
      <c r="CP21" s="8"/>
      <c r="CQ21" s="7"/>
      <c r="CR21" s="7"/>
      <c r="CS21" s="7"/>
      <c r="CT21" s="7"/>
      <c r="CU21" s="7"/>
      <c r="CV21" s="7"/>
      <c r="CW21" s="7"/>
      <c r="CX21" s="7"/>
      <c r="CY21" s="7"/>
      <c r="CZ21" s="7"/>
      <c r="DA21" s="7"/>
      <c r="DB21" s="8"/>
      <c r="DC21" s="7"/>
      <c r="DD21" s="9"/>
      <c r="DE21" s="3"/>
    </row>
    <row r="22" spans="1:109" ht="17.25" customHeight="1" x14ac:dyDescent="0.15">
      <c r="B22" s="10"/>
    </row>
    <row r="23" spans="1:109" x14ac:dyDescent="0.15">
      <c r="B23" s="10"/>
    </row>
    <row r="24" spans="1:109" x14ac:dyDescent="0.15">
      <c r="B24" s="10"/>
    </row>
    <row r="25" spans="1:109" x14ac:dyDescent="0.15">
      <c r="B25" s="10"/>
    </row>
    <row r="26" spans="1:109" x14ac:dyDescent="0.15">
      <c r="B26" s="10"/>
    </row>
    <row r="27" spans="1:109" x14ac:dyDescent="0.15">
      <c r="B27" s="10"/>
    </row>
    <row r="28" spans="1:109" x14ac:dyDescent="0.15">
      <c r="B28" s="10"/>
    </row>
    <row r="29" spans="1:109" x14ac:dyDescent="0.15">
      <c r="B29" s="10"/>
    </row>
    <row r="30" spans="1:109" x14ac:dyDescent="0.15">
      <c r="B30" s="10"/>
    </row>
    <row r="31" spans="1:109" x14ac:dyDescent="0.15">
      <c r="B31" s="10"/>
    </row>
    <row r="32" spans="1:109" x14ac:dyDescent="0.15">
      <c r="B32" s="10"/>
    </row>
    <row r="33" spans="2:109" x14ac:dyDescent="0.15">
      <c r="B33" s="10"/>
    </row>
    <row r="34" spans="2:109" x14ac:dyDescent="0.15">
      <c r="B34" s="10"/>
    </row>
    <row r="35" spans="2:109" x14ac:dyDescent="0.15">
      <c r="B35" s="10"/>
    </row>
    <row r="36" spans="2:109" x14ac:dyDescent="0.15">
      <c r="B36" s="10"/>
    </row>
    <row r="37" spans="2:109" x14ac:dyDescent="0.15">
      <c r="B37" s="10"/>
    </row>
    <row r="38" spans="2:109" x14ac:dyDescent="0.15">
      <c r="B38" s="10"/>
    </row>
    <row r="39" spans="2:109" x14ac:dyDescent="0.15">
      <c r="B39" s="12"/>
      <c r="C39" s="13"/>
      <c r="D39" s="13"/>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c r="BJ39" s="13"/>
      <c r="BK39" s="13"/>
      <c r="BL39" s="13"/>
      <c r="BM39" s="13"/>
      <c r="BN39" s="13"/>
      <c r="BO39" s="13"/>
      <c r="BP39" s="13"/>
      <c r="BQ39" s="13"/>
      <c r="BR39" s="13"/>
      <c r="BS39" s="13"/>
      <c r="BT39" s="13"/>
      <c r="BU39" s="13"/>
      <c r="BV39" s="13"/>
      <c r="BW39" s="13"/>
      <c r="BX39" s="13"/>
      <c r="BY39" s="13"/>
      <c r="BZ39" s="13"/>
      <c r="CA39" s="13"/>
      <c r="CB39" s="13"/>
      <c r="CC39" s="13"/>
      <c r="CD39" s="13"/>
      <c r="CE39" s="13"/>
      <c r="CF39" s="13"/>
      <c r="CG39" s="13"/>
      <c r="CH39" s="13"/>
      <c r="CI39" s="13"/>
      <c r="CJ39" s="13"/>
      <c r="CK39" s="13"/>
      <c r="CL39" s="13"/>
      <c r="CM39" s="13"/>
      <c r="CN39" s="13"/>
      <c r="CO39" s="13"/>
      <c r="CP39" s="13"/>
      <c r="CQ39" s="13"/>
      <c r="CR39" s="13"/>
      <c r="CS39" s="13"/>
      <c r="CT39" s="13"/>
      <c r="CU39" s="13"/>
      <c r="CV39" s="13"/>
      <c r="CW39" s="13"/>
      <c r="CX39" s="13"/>
      <c r="CY39" s="13"/>
      <c r="CZ39" s="13"/>
      <c r="DA39" s="13"/>
      <c r="DB39" s="13"/>
      <c r="DC39" s="13"/>
      <c r="DD39" s="14"/>
    </row>
    <row r="40" spans="2:109" x14ac:dyDescent="0.15">
      <c r="B40" s="15"/>
      <c r="DD40" s="15"/>
      <c r="DE40" s="3"/>
    </row>
    <row r="41" spans="2:109" ht="17.25" x14ac:dyDescent="0.15">
      <c r="B41" s="16" t="s">
        <v>0</v>
      </c>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9"/>
    </row>
    <row r="42" spans="2:109" x14ac:dyDescent="0.15">
      <c r="B42" s="10"/>
      <c r="G42" s="17"/>
      <c r="I42" s="18"/>
      <c r="J42" s="18"/>
      <c r="K42" s="18"/>
      <c r="AM42" s="17"/>
      <c r="AN42" s="17" t="s">
        <v>1</v>
      </c>
      <c r="AP42" s="18"/>
      <c r="AQ42" s="18"/>
      <c r="AR42" s="18"/>
      <c r="AY42" s="17"/>
      <c r="BA42" s="18"/>
      <c r="BB42" s="18"/>
      <c r="BC42" s="18"/>
      <c r="BK42" s="17"/>
      <c r="BM42" s="18"/>
      <c r="BN42" s="18"/>
      <c r="BO42" s="18"/>
      <c r="BW42" s="17"/>
      <c r="BY42" s="18"/>
      <c r="BZ42" s="18"/>
      <c r="CA42" s="18"/>
      <c r="CI42" s="17"/>
      <c r="CK42" s="18"/>
      <c r="CL42" s="18"/>
      <c r="CM42" s="18"/>
      <c r="CU42" s="17"/>
      <c r="CW42" s="18"/>
      <c r="CX42" s="18"/>
      <c r="CY42" s="18"/>
    </row>
    <row r="43" spans="2:109" ht="13.5" customHeight="1" x14ac:dyDescent="0.15">
      <c r="B43" s="10"/>
      <c r="AN43" s="1190" t="s">
        <v>15</v>
      </c>
      <c r="AO43" s="1191"/>
      <c r="AP43" s="1191"/>
      <c r="AQ43" s="1191"/>
      <c r="AR43" s="1191"/>
      <c r="AS43" s="1191"/>
      <c r="AT43" s="1191"/>
      <c r="AU43" s="1191"/>
      <c r="AV43" s="1191"/>
      <c r="AW43" s="1191"/>
      <c r="AX43" s="1191"/>
      <c r="AY43" s="1191"/>
      <c r="AZ43" s="1191"/>
      <c r="BA43" s="1191"/>
      <c r="BB43" s="1191"/>
      <c r="BC43" s="1191"/>
      <c r="BD43" s="1191"/>
      <c r="BE43" s="1191"/>
      <c r="BF43" s="1191"/>
      <c r="BG43" s="1191"/>
      <c r="BH43" s="1191"/>
      <c r="BI43" s="1191"/>
      <c r="BJ43" s="1191"/>
      <c r="BK43" s="1191"/>
      <c r="BL43" s="1191"/>
      <c r="BM43" s="1191"/>
      <c r="BN43" s="1191"/>
      <c r="BO43" s="1191"/>
      <c r="BP43" s="1191"/>
      <c r="BQ43" s="1191"/>
      <c r="BR43" s="1191"/>
      <c r="BS43" s="1191"/>
      <c r="BT43" s="1191"/>
      <c r="BU43" s="1191"/>
      <c r="BV43" s="1191"/>
      <c r="BW43" s="1191"/>
      <c r="BX43" s="1191"/>
      <c r="BY43" s="1191"/>
      <c r="BZ43" s="1191"/>
      <c r="CA43" s="1191"/>
      <c r="CB43" s="1191"/>
      <c r="CC43" s="1191"/>
      <c r="CD43" s="1191"/>
      <c r="CE43" s="1191"/>
      <c r="CF43" s="1191"/>
      <c r="CG43" s="1191"/>
      <c r="CH43" s="1191"/>
      <c r="CI43" s="1191"/>
      <c r="CJ43" s="1191"/>
      <c r="CK43" s="1191"/>
      <c r="CL43" s="1191"/>
      <c r="CM43" s="1191"/>
      <c r="CN43" s="1191"/>
      <c r="CO43" s="1191"/>
      <c r="CP43" s="1191"/>
      <c r="CQ43" s="1191"/>
      <c r="CR43" s="1191"/>
      <c r="CS43" s="1191"/>
      <c r="CT43" s="1191"/>
      <c r="CU43" s="1191"/>
      <c r="CV43" s="1191"/>
      <c r="CW43" s="1191"/>
      <c r="CX43" s="1191"/>
      <c r="CY43" s="1191"/>
      <c r="CZ43" s="1191"/>
      <c r="DA43" s="1191"/>
      <c r="DB43" s="1191"/>
      <c r="DC43" s="1192"/>
    </row>
    <row r="44" spans="2:109" x14ac:dyDescent="0.15">
      <c r="B44" s="10"/>
      <c r="AN44" s="1193"/>
      <c r="AO44" s="1194"/>
      <c r="AP44" s="1194"/>
      <c r="AQ44" s="1194"/>
      <c r="AR44" s="1194"/>
      <c r="AS44" s="1194"/>
      <c r="AT44" s="1194"/>
      <c r="AU44" s="1194"/>
      <c r="AV44" s="1194"/>
      <c r="AW44" s="1194"/>
      <c r="AX44" s="1194"/>
      <c r="AY44" s="1194"/>
      <c r="AZ44" s="1194"/>
      <c r="BA44" s="1194"/>
      <c r="BB44" s="1194"/>
      <c r="BC44" s="1194"/>
      <c r="BD44" s="1194"/>
      <c r="BE44" s="1194"/>
      <c r="BF44" s="1194"/>
      <c r="BG44" s="1194"/>
      <c r="BH44" s="1194"/>
      <c r="BI44" s="1194"/>
      <c r="BJ44" s="1194"/>
      <c r="BK44" s="1194"/>
      <c r="BL44" s="1194"/>
      <c r="BM44" s="1194"/>
      <c r="BN44" s="1194"/>
      <c r="BO44" s="1194"/>
      <c r="BP44" s="1194"/>
      <c r="BQ44" s="1194"/>
      <c r="BR44" s="1194"/>
      <c r="BS44" s="1194"/>
      <c r="BT44" s="1194"/>
      <c r="BU44" s="1194"/>
      <c r="BV44" s="1194"/>
      <c r="BW44" s="1194"/>
      <c r="BX44" s="1194"/>
      <c r="BY44" s="1194"/>
      <c r="BZ44" s="1194"/>
      <c r="CA44" s="1194"/>
      <c r="CB44" s="1194"/>
      <c r="CC44" s="1194"/>
      <c r="CD44" s="1194"/>
      <c r="CE44" s="1194"/>
      <c r="CF44" s="1194"/>
      <c r="CG44" s="1194"/>
      <c r="CH44" s="1194"/>
      <c r="CI44" s="1194"/>
      <c r="CJ44" s="1194"/>
      <c r="CK44" s="1194"/>
      <c r="CL44" s="1194"/>
      <c r="CM44" s="1194"/>
      <c r="CN44" s="1194"/>
      <c r="CO44" s="1194"/>
      <c r="CP44" s="1194"/>
      <c r="CQ44" s="1194"/>
      <c r="CR44" s="1194"/>
      <c r="CS44" s="1194"/>
      <c r="CT44" s="1194"/>
      <c r="CU44" s="1194"/>
      <c r="CV44" s="1194"/>
      <c r="CW44" s="1194"/>
      <c r="CX44" s="1194"/>
      <c r="CY44" s="1194"/>
      <c r="CZ44" s="1194"/>
      <c r="DA44" s="1194"/>
      <c r="DB44" s="1194"/>
      <c r="DC44" s="1195"/>
    </row>
    <row r="45" spans="2:109" x14ac:dyDescent="0.15">
      <c r="B45" s="10"/>
      <c r="AN45" s="1193"/>
      <c r="AO45" s="1194"/>
      <c r="AP45" s="1194"/>
      <c r="AQ45" s="1194"/>
      <c r="AR45" s="1194"/>
      <c r="AS45" s="1194"/>
      <c r="AT45" s="1194"/>
      <c r="AU45" s="1194"/>
      <c r="AV45" s="1194"/>
      <c r="AW45" s="1194"/>
      <c r="AX45" s="1194"/>
      <c r="AY45" s="1194"/>
      <c r="AZ45" s="1194"/>
      <c r="BA45" s="1194"/>
      <c r="BB45" s="1194"/>
      <c r="BC45" s="1194"/>
      <c r="BD45" s="1194"/>
      <c r="BE45" s="1194"/>
      <c r="BF45" s="1194"/>
      <c r="BG45" s="1194"/>
      <c r="BH45" s="1194"/>
      <c r="BI45" s="1194"/>
      <c r="BJ45" s="1194"/>
      <c r="BK45" s="1194"/>
      <c r="BL45" s="1194"/>
      <c r="BM45" s="1194"/>
      <c r="BN45" s="1194"/>
      <c r="BO45" s="1194"/>
      <c r="BP45" s="1194"/>
      <c r="BQ45" s="1194"/>
      <c r="BR45" s="1194"/>
      <c r="BS45" s="1194"/>
      <c r="BT45" s="1194"/>
      <c r="BU45" s="1194"/>
      <c r="BV45" s="1194"/>
      <c r="BW45" s="1194"/>
      <c r="BX45" s="1194"/>
      <c r="BY45" s="1194"/>
      <c r="BZ45" s="1194"/>
      <c r="CA45" s="1194"/>
      <c r="CB45" s="1194"/>
      <c r="CC45" s="1194"/>
      <c r="CD45" s="1194"/>
      <c r="CE45" s="1194"/>
      <c r="CF45" s="1194"/>
      <c r="CG45" s="1194"/>
      <c r="CH45" s="1194"/>
      <c r="CI45" s="1194"/>
      <c r="CJ45" s="1194"/>
      <c r="CK45" s="1194"/>
      <c r="CL45" s="1194"/>
      <c r="CM45" s="1194"/>
      <c r="CN45" s="1194"/>
      <c r="CO45" s="1194"/>
      <c r="CP45" s="1194"/>
      <c r="CQ45" s="1194"/>
      <c r="CR45" s="1194"/>
      <c r="CS45" s="1194"/>
      <c r="CT45" s="1194"/>
      <c r="CU45" s="1194"/>
      <c r="CV45" s="1194"/>
      <c r="CW45" s="1194"/>
      <c r="CX45" s="1194"/>
      <c r="CY45" s="1194"/>
      <c r="CZ45" s="1194"/>
      <c r="DA45" s="1194"/>
      <c r="DB45" s="1194"/>
      <c r="DC45" s="1195"/>
    </row>
    <row r="46" spans="2:109" x14ac:dyDescent="0.15">
      <c r="B46" s="10"/>
      <c r="AN46" s="1193"/>
      <c r="AO46" s="1194"/>
      <c r="AP46" s="1194"/>
      <c r="AQ46" s="1194"/>
      <c r="AR46" s="1194"/>
      <c r="AS46" s="1194"/>
      <c r="AT46" s="1194"/>
      <c r="AU46" s="1194"/>
      <c r="AV46" s="1194"/>
      <c r="AW46" s="1194"/>
      <c r="AX46" s="1194"/>
      <c r="AY46" s="1194"/>
      <c r="AZ46" s="1194"/>
      <c r="BA46" s="1194"/>
      <c r="BB46" s="1194"/>
      <c r="BC46" s="1194"/>
      <c r="BD46" s="1194"/>
      <c r="BE46" s="1194"/>
      <c r="BF46" s="1194"/>
      <c r="BG46" s="1194"/>
      <c r="BH46" s="1194"/>
      <c r="BI46" s="1194"/>
      <c r="BJ46" s="1194"/>
      <c r="BK46" s="1194"/>
      <c r="BL46" s="1194"/>
      <c r="BM46" s="1194"/>
      <c r="BN46" s="1194"/>
      <c r="BO46" s="1194"/>
      <c r="BP46" s="1194"/>
      <c r="BQ46" s="1194"/>
      <c r="BR46" s="1194"/>
      <c r="BS46" s="1194"/>
      <c r="BT46" s="1194"/>
      <c r="BU46" s="1194"/>
      <c r="BV46" s="1194"/>
      <c r="BW46" s="1194"/>
      <c r="BX46" s="1194"/>
      <c r="BY46" s="1194"/>
      <c r="BZ46" s="1194"/>
      <c r="CA46" s="1194"/>
      <c r="CB46" s="1194"/>
      <c r="CC46" s="1194"/>
      <c r="CD46" s="1194"/>
      <c r="CE46" s="1194"/>
      <c r="CF46" s="1194"/>
      <c r="CG46" s="1194"/>
      <c r="CH46" s="1194"/>
      <c r="CI46" s="1194"/>
      <c r="CJ46" s="1194"/>
      <c r="CK46" s="1194"/>
      <c r="CL46" s="1194"/>
      <c r="CM46" s="1194"/>
      <c r="CN46" s="1194"/>
      <c r="CO46" s="1194"/>
      <c r="CP46" s="1194"/>
      <c r="CQ46" s="1194"/>
      <c r="CR46" s="1194"/>
      <c r="CS46" s="1194"/>
      <c r="CT46" s="1194"/>
      <c r="CU46" s="1194"/>
      <c r="CV46" s="1194"/>
      <c r="CW46" s="1194"/>
      <c r="CX46" s="1194"/>
      <c r="CY46" s="1194"/>
      <c r="CZ46" s="1194"/>
      <c r="DA46" s="1194"/>
      <c r="DB46" s="1194"/>
      <c r="DC46" s="1195"/>
    </row>
    <row r="47" spans="2:109" x14ac:dyDescent="0.15">
      <c r="B47" s="10"/>
      <c r="AN47" s="1196"/>
      <c r="AO47" s="1197"/>
      <c r="AP47" s="1197"/>
      <c r="AQ47" s="1197"/>
      <c r="AR47" s="1197"/>
      <c r="AS47" s="1197"/>
      <c r="AT47" s="1197"/>
      <c r="AU47" s="1197"/>
      <c r="AV47" s="1197"/>
      <c r="AW47" s="1197"/>
      <c r="AX47" s="1197"/>
      <c r="AY47" s="1197"/>
      <c r="AZ47" s="1197"/>
      <c r="BA47" s="1197"/>
      <c r="BB47" s="1197"/>
      <c r="BC47" s="1197"/>
      <c r="BD47" s="1197"/>
      <c r="BE47" s="1197"/>
      <c r="BF47" s="1197"/>
      <c r="BG47" s="1197"/>
      <c r="BH47" s="1197"/>
      <c r="BI47" s="1197"/>
      <c r="BJ47" s="1197"/>
      <c r="BK47" s="1197"/>
      <c r="BL47" s="1197"/>
      <c r="BM47" s="1197"/>
      <c r="BN47" s="1197"/>
      <c r="BO47" s="1197"/>
      <c r="BP47" s="1197"/>
      <c r="BQ47" s="1197"/>
      <c r="BR47" s="1197"/>
      <c r="BS47" s="1197"/>
      <c r="BT47" s="1197"/>
      <c r="BU47" s="1197"/>
      <c r="BV47" s="1197"/>
      <c r="BW47" s="1197"/>
      <c r="BX47" s="1197"/>
      <c r="BY47" s="1197"/>
      <c r="BZ47" s="1197"/>
      <c r="CA47" s="1197"/>
      <c r="CB47" s="1197"/>
      <c r="CC47" s="1197"/>
      <c r="CD47" s="1197"/>
      <c r="CE47" s="1197"/>
      <c r="CF47" s="1197"/>
      <c r="CG47" s="1197"/>
      <c r="CH47" s="1197"/>
      <c r="CI47" s="1197"/>
      <c r="CJ47" s="1197"/>
      <c r="CK47" s="1197"/>
      <c r="CL47" s="1197"/>
      <c r="CM47" s="1197"/>
      <c r="CN47" s="1197"/>
      <c r="CO47" s="1197"/>
      <c r="CP47" s="1197"/>
      <c r="CQ47" s="1197"/>
      <c r="CR47" s="1197"/>
      <c r="CS47" s="1197"/>
      <c r="CT47" s="1197"/>
      <c r="CU47" s="1197"/>
      <c r="CV47" s="1197"/>
      <c r="CW47" s="1197"/>
      <c r="CX47" s="1197"/>
      <c r="CY47" s="1197"/>
      <c r="CZ47" s="1197"/>
      <c r="DA47" s="1197"/>
      <c r="DB47" s="1197"/>
      <c r="DC47" s="1198"/>
    </row>
    <row r="48" spans="2:109" x14ac:dyDescent="0.15">
      <c r="B48" s="10"/>
      <c r="H48" s="19"/>
      <c r="I48" s="19"/>
      <c r="J48" s="19"/>
      <c r="AN48" s="19"/>
      <c r="AO48" s="19"/>
      <c r="AP48" s="19"/>
      <c r="AZ48" s="19"/>
      <c r="BA48" s="19"/>
      <c r="BB48" s="19"/>
      <c r="BL48" s="19"/>
      <c r="BM48" s="19"/>
      <c r="BN48" s="19"/>
      <c r="BX48" s="19"/>
      <c r="BY48" s="19"/>
      <c r="BZ48" s="19"/>
      <c r="CJ48" s="19"/>
      <c r="CK48" s="19"/>
      <c r="CL48" s="19"/>
      <c r="CV48" s="19"/>
      <c r="CW48" s="19"/>
      <c r="CX48" s="19"/>
    </row>
    <row r="49" spans="1:109" x14ac:dyDescent="0.15">
      <c r="B49" s="10"/>
      <c r="AN49" s="3" t="s">
        <v>2</v>
      </c>
    </row>
    <row r="50" spans="1:109" x14ac:dyDescent="0.15">
      <c r="B50" s="10"/>
      <c r="G50" s="1199"/>
      <c r="H50" s="1199"/>
      <c r="I50" s="1199"/>
      <c r="J50" s="1199"/>
      <c r="K50" s="20"/>
      <c r="L50" s="20"/>
      <c r="M50" s="21"/>
      <c r="N50" s="21"/>
      <c r="AN50" s="1200"/>
      <c r="AO50" s="1201"/>
      <c r="AP50" s="1201"/>
      <c r="AQ50" s="1201"/>
      <c r="AR50" s="1201"/>
      <c r="AS50" s="1201"/>
      <c r="AT50" s="1201"/>
      <c r="AU50" s="1201"/>
      <c r="AV50" s="1201"/>
      <c r="AW50" s="1201"/>
      <c r="AX50" s="1201"/>
      <c r="AY50" s="1201"/>
      <c r="AZ50" s="1201"/>
      <c r="BA50" s="1201"/>
      <c r="BB50" s="1201"/>
      <c r="BC50" s="1201"/>
      <c r="BD50" s="1201"/>
      <c r="BE50" s="1201"/>
      <c r="BF50" s="1201"/>
      <c r="BG50" s="1201"/>
      <c r="BH50" s="1201"/>
      <c r="BI50" s="1201"/>
      <c r="BJ50" s="1201"/>
      <c r="BK50" s="1201"/>
      <c r="BL50" s="1201"/>
      <c r="BM50" s="1201"/>
      <c r="BN50" s="1201"/>
      <c r="BO50" s="1202"/>
      <c r="BP50" s="1203" t="s">
        <v>3</v>
      </c>
      <c r="BQ50" s="1203"/>
      <c r="BR50" s="1203"/>
      <c r="BS50" s="1203"/>
      <c r="BT50" s="1203"/>
      <c r="BU50" s="1203"/>
      <c r="BV50" s="1203"/>
      <c r="BW50" s="1203"/>
      <c r="BX50" s="1203" t="s">
        <v>4</v>
      </c>
      <c r="BY50" s="1203"/>
      <c r="BZ50" s="1203"/>
      <c r="CA50" s="1203"/>
      <c r="CB50" s="1203"/>
      <c r="CC50" s="1203"/>
      <c r="CD50" s="1203"/>
      <c r="CE50" s="1203"/>
      <c r="CF50" s="1203" t="s">
        <v>5</v>
      </c>
      <c r="CG50" s="1203"/>
      <c r="CH50" s="1203"/>
      <c r="CI50" s="1203"/>
      <c r="CJ50" s="1203"/>
      <c r="CK50" s="1203"/>
      <c r="CL50" s="1203"/>
      <c r="CM50" s="1203"/>
      <c r="CN50" s="1203" t="s">
        <v>6</v>
      </c>
      <c r="CO50" s="1203"/>
      <c r="CP50" s="1203"/>
      <c r="CQ50" s="1203"/>
      <c r="CR50" s="1203"/>
      <c r="CS50" s="1203"/>
      <c r="CT50" s="1203"/>
      <c r="CU50" s="1203"/>
      <c r="CV50" s="1203" t="s">
        <v>7</v>
      </c>
      <c r="CW50" s="1203"/>
      <c r="CX50" s="1203"/>
      <c r="CY50" s="1203"/>
      <c r="CZ50" s="1203"/>
      <c r="DA50" s="1203"/>
      <c r="DB50" s="1203"/>
      <c r="DC50" s="1203"/>
    </row>
    <row r="51" spans="1:109" ht="13.5" customHeight="1" x14ac:dyDescent="0.15">
      <c r="B51" s="10"/>
      <c r="G51" s="1209"/>
      <c r="H51" s="1209"/>
      <c r="I51" s="1207"/>
      <c r="J51" s="1207"/>
      <c r="K51" s="1205"/>
      <c r="L51" s="1205"/>
      <c r="M51" s="1205"/>
      <c r="N51" s="1205"/>
      <c r="AM51" s="19"/>
      <c r="AN51" s="1206" t="s">
        <v>8</v>
      </c>
      <c r="AO51" s="1206"/>
      <c r="AP51" s="1206"/>
      <c r="AQ51" s="1206"/>
      <c r="AR51" s="1206"/>
      <c r="AS51" s="1206"/>
      <c r="AT51" s="1206"/>
      <c r="AU51" s="1206"/>
      <c r="AV51" s="1206"/>
      <c r="AW51" s="1206"/>
      <c r="AX51" s="1206"/>
      <c r="AY51" s="1206"/>
      <c r="AZ51" s="1206"/>
      <c r="BA51" s="1206"/>
      <c r="BB51" s="1206" t="s">
        <v>9</v>
      </c>
      <c r="BC51" s="1206"/>
      <c r="BD51" s="1206"/>
      <c r="BE51" s="1206"/>
      <c r="BF51" s="1206"/>
      <c r="BG51" s="1206"/>
      <c r="BH51" s="1206"/>
      <c r="BI51" s="1206"/>
      <c r="BJ51" s="1206"/>
      <c r="BK51" s="1206"/>
      <c r="BL51" s="1206"/>
      <c r="BM51" s="1206"/>
      <c r="BN51" s="1206"/>
      <c r="BO51" s="1206"/>
      <c r="BP51" s="1204">
        <v>79.099999999999994</v>
      </c>
      <c r="BQ51" s="1204"/>
      <c r="BR51" s="1204"/>
      <c r="BS51" s="1204"/>
      <c r="BT51" s="1204"/>
      <c r="BU51" s="1204"/>
      <c r="BV51" s="1204"/>
      <c r="BW51" s="1204"/>
      <c r="BX51" s="1204">
        <v>71.5</v>
      </c>
      <c r="BY51" s="1204"/>
      <c r="BZ51" s="1204"/>
      <c r="CA51" s="1204"/>
      <c r="CB51" s="1204"/>
      <c r="CC51" s="1204"/>
      <c r="CD51" s="1204"/>
      <c r="CE51" s="1204"/>
      <c r="CF51" s="1204">
        <v>51.6</v>
      </c>
      <c r="CG51" s="1204"/>
      <c r="CH51" s="1204"/>
      <c r="CI51" s="1204"/>
      <c r="CJ51" s="1204"/>
      <c r="CK51" s="1204"/>
      <c r="CL51" s="1204"/>
      <c r="CM51" s="1204"/>
      <c r="CN51" s="1204">
        <v>37.6</v>
      </c>
      <c r="CO51" s="1204"/>
      <c r="CP51" s="1204"/>
      <c r="CQ51" s="1204"/>
      <c r="CR51" s="1204"/>
      <c r="CS51" s="1204"/>
      <c r="CT51" s="1204"/>
      <c r="CU51" s="1204"/>
      <c r="CV51" s="1204">
        <v>31.1</v>
      </c>
      <c r="CW51" s="1204"/>
      <c r="CX51" s="1204"/>
      <c r="CY51" s="1204"/>
      <c r="CZ51" s="1204"/>
      <c r="DA51" s="1204"/>
      <c r="DB51" s="1204"/>
      <c r="DC51" s="1204"/>
    </row>
    <row r="52" spans="1:109" x14ac:dyDescent="0.15">
      <c r="B52" s="10"/>
      <c r="G52" s="1209"/>
      <c r="H52" s="1209"/>
      <c r="I52" s="1207"/>
      <c r="J52" s="1207"/>
      <c r="K52" s="1205"/>
      <c r="L52" s="1205"/>
      <c r="M52" s="1205"/>
      <c r="N52" s="1205"/>
      <c r="AM52" s="19"/>
      <c r="AN52" s="1206"/>
      <c r="AO52" s="1206"/>
      <c r="AP52" s="1206"/>
      <c r="AQ52" s="1206"/>
      <c r="AR52" s="1206"/>
      <c r="AS52" s="1206"/>
      <c r="AT52" s="1206"/>
      <c r="AU52" s="1206"/>
      <c r="AV52" s="1206"/>
      <c r="AW52" s="1206"/>
      <c r="AX52" s="1206"/>
      <c r="AY52" s="1206"/>
      <c r="AZ52" s="1206"/>
      <c r="BA52" s="1206"/>
      <c r="BB52" s="1206"/>
      <c r="BC52" s="1206"/>
      <c r="BD52" s="1206"/>
      <c r="BE52" s="1206"/>
      <c r="BF52" s="1206"/>
      <c r="BG52" s="1206"/>
      <c r="BH52" s="1206"/>
      <c r="BI52" s="1206"/>
      <c r="BJ52" s="1206"/>
      <c r="BK52" s="1206"/>
      <c r="BL52" s="1206"/>
      <c r="BM52" s="1206"/>
      <c r="BN52" s="1206"/>
      <c r="BO52" s="1206"/>
      <c r="BP52" s="1204"/>
      <c r="BQ52" s="1204"/>
      <c r="BR52" s="1204"/>
      <c r="BS52" s="1204"/>
      <c r="BT52" s="1204"/>
      <c r="BU52" s="1204"/>
      <c r="BV52" s="1204"/>
      <c r="BW52" s="1204"/>
      <c r="BX52" s="1204"/>
      <c r="BY52" s="1204"/>
      <c r="BZ52" s="1204"/>
      <c r="CA52" s="1204"/>
      <c r="CB52" s="1204"/>
      <c r="CC52" s="1204"/>
      <c r="CD52" s="1204"/>
      <c r="CE52" s="1204"/>
      <c r="CF52" s="1204"/>
      <c r="CG52" s="1204"/>
      <c r="CH52" s="1204"/>
      <c r="CI52" s="1204"/>
      <c r="CJ52" s="1204"/>
      <c r="CK52" s="1204"/>
      <c r="CL52" s="1204"/>
      <c r="CM52" s="1204"/>
      <c r="CN52" s="1204"/>
      <c r="CO52" s="1204"/>
      <c r="CP52" s="1204"/>
      <c r="CQ52" s="1204"/>
      <c r="CR52" s="1204"/>
      <c r="CS52" s="1204"/>
      <c r="CT52" s="1204"/>
      <c r="CU52" s="1204"/>
      <c r="CV52" s="1204"/>
      <c r="CW52" s="1204"/>
      <c r="CX52" s="1204"/>
      <c r="CY52" s="1204"/>
      <c r="CZ52" s="1204"/>
      <c r="DA52" s="1204"/>
      <c r="DB52" s="1204"/>
      <c r="DC52" s="1204"/>
    </row>
    <row r="53" spans="1:109" x14ac:dyDescent="0.15">
      <c r="A53" s="18"/>
      <c r="B53" s="10"/>
      <c r="G53" s="1209"/>
      <c r="H53" s="1209"/>
      <c r="I53" s="1199"/>
      <c r="J53" s="1199"/>
      <c r="K53" s="1205"/>
      <c r="L53" s="1205"/>
      <c r="M53" s="1205"/>
      <c r="N53" s="1205"/>
      <c r="AM53" s="19"/>
      <c r="AN53" s="1206"/>
      <c r="AO53" s="1206"/>
      <c r="AP53" s="1206"/>
      <c r="AQ53" s="1206"/>
      <c r="AR53" s="1206"/>
      <c r="AS53" s="1206"/>
      <c r="AT53" s="1206"/>
      <c r="AU53" s="1206"/>
      <c r="AV53" s="1206"/>
      <c r="AW53" s="1206"/>
      <c r="AX53" s="1206"/>
      <c r="AY53" s="1206"/>
      <c r="AZ53" s="1206"/>
      <c r="BA53" s="1206"/>
      <c r="BB53" s="1206" t="s">
        <v>10</v>
      </c>
      <c r="BC53" s="1206"/>
      <c r="BD53" s="1206"/>
      <c r="BE53" s="1206"/>
      <c r="BF53" s="1206"/>
      <c r="BG53" s="1206"/>
      <c r="BH53" s="1206"/>
      <c r="BI53" s="1206"/>
      <c r="BJ53" s="1206"/>
      <c r="BK53" s="1206"/>
      <c r="BL53" s="1206"/>
      <c r="BM53" s="1206"/>
      <c r="BN53" s="1206"/>
      <c r="BO53" s="1206"/>
      <c r="BP53" s="1204">
        <v>54</v>
      </c>
      <c r="BQ53" s="1204"/>
      <c r="BR53" s="1204"/>
      <c r="BS53" s="1204"/>
      <c r="BT53" s="1204"/>
      <c r="BU53" s="1204"/>
      <c r="BV53" s="1204"/>
      <c r="BW53" s="1204"/>
      <c r="BX53" s="1204">
        <v>55.7</v>
      </c>
      <c r="BY53" s="1204"/>
      <c r="BZ53" s="1204"/>
      <c r="CA53" s="1204"/>
      <c r="CB53" s="1204"/>
      <c r="CC53" s="1204"/>
      <c r="CD53" s="1204"/>
      <c r="CE53" s="1204"/>
      <c r="CF53" s="1204">
        <v>57.7</v>
      </c>
      <c r="CG53" s="1204"/>
      <c r="CH53" s="1204"/>
      <c r="CI53" s="1204"/>
      <c r="CJ53" s="1204"/>
      <c r="CK53" s="1204"/>
      <c r="CL53" s="1204"/>
      <c r="CM53" s="1204"/>
      <c r="CN53" s="1204">
        <v>59.7</v>
      </c>
      <c r="CO53" s="1204"/>
      <c r="CP53" s="1204"/>
      <c r="CQ53" s="1204"/>
      <c r="CR53" s="1204"/>
      <c r="CS53" s="1204"/>
      <c r="CT53" s="1204"/>
      <c r="CU53" s="1204"/>
      <c r="CV53" s="1204">
        <v>61.5</v>
      </c>
      <c r="CW53" s="1204"/>
      <c r="CX53" s="1204"/>
      <c r="CY53" s="1204"/>
      <c r="CZ53" s="1204"/>
      <c r="DA53" s="1204"/>
      <c r="DB53" s="1204"/>
      <c r="DC53" s="1204"/>
    </row>
    <row r="54" spans="1:109" x14ac:dyDescent="0.15">
      <c r="A54" s="18"/>
      <c r="B54" s="10"/>
      <c r="G54" s="1209"/>
      <c r="H54" s="1209"/>
      <c r="I54" s="1199"/>
      <c r="J54" s="1199"/>
      <c r="K54" s="1205"/>
      <c r="L54" s="1205"/>
      <c r="M54" s="1205"/>
      <c r="N54" s="1205"/>
      <c r="AM54" s="19"/>
      <c r="AN54" s="1206"/>
      <c r="AO54" s="1206"/>
      <c r="AP54" s="1206"/>
      <c r="AQ54" s="1206"/>
      <c r="AR54" s="1206"/>
      <c r="AS54" s="1206"/>
      <c r="AT54" s="1206"/>
      <c r="AU54" s="1206"/>
      <c r="AV54" s="1206"/>
      <c r="AW54" s="1206"/>
      <c r="AX54" s="1206"/>
      <c r="AY54" s="1206"/>
      <c r="AZ54" s="1206"/>
      <c r="BA54" s="1206"/>
      <c r="BB54" s="1206"/>
      <c r="BC54" s="1206"/>
      <c r="BD54" s="1206"/>
      <c r="BE54" s="1206"/>
      <c r="BF54" s="1206"/>
      <c r="BG54" s="1206"/>
      <c r="BH54" s="1206"/>
      <c r="BI54" s="1206"/>
      <c r="BJ54" s="1206"/>
      <c r="BK54" s="1206"/>
      <c r="BL54" s="1206"/>
      <c r="BM54" s="1206"/>
      <c r="BN54" s="1206"/>
      <c r="BO54" s="1206"/>
      <c r="BP54" s="1204"/>
      <c r="BQ54" s="1204"/>
      <c r="BR54" s="1204"/>
      <c r="BS54" s="1204"/>
      <c r="BT54" s="1204"/>
      <c r="BU54" s="1204"/>
      <c r="BV54" s="1204"/>
      <c r="BW54" s="1204"/>
      <c r="BX54" s="1204"/>
      <c r="BY54" s="1204"/>
      <c r="BZ54" s="1204"/>
      <c r="CA54" s="1204"/>
      <c r="CB54" s="1204"/>
      <c r="CC54" s="1204"/>
      <c r="CD54" s="1204"/>
      <c r="CE54" s="1204"/>
      <c r="CF54" s="1204"/>
      <c r="CG54" s="1204"/>
      <c r="CH54" s="1204"/>
      <c r="CI54" s="1204"/>
      <c r="CJ54" s="1204"/>
      <c r="CK54" s="1204"/>
      <c r="CL54" s="1204"/>
      <c r="CM54" s="1204"/>
      <c r="CN54" s="1204"/>
      <c r="CO54" s="1204"/>
      <c r="CP54" s="1204"/>
      <c r="CQ54" s="1204"/>
      <c r="CR54" s="1204"/>
      <c r="CS54" s="1204"/>
      <c r="CT54" s="1204"/>
      <c r="CU54" s="1204"/>
      <c r="CV54" s="1204"/>
      <c r="CW54" s="1204"/>
      <c r="CX54" s="1204"/>
      <c r="CY54" s="1204"/>
      <c r="CZ54" s="1204"/>
      <c r="DA54" s="1204"/>
      <c r="DB54" s="1204"/>
      <c r="DC54" s="1204"/>
    </row>
    <row r="55" spans="1:109" x14ac:dyDescent="0.15">
      <c r="A55" s="18"/>
      <c r="B55" s="10"/>
      <c r="G55" s="1199"/>
      <c r="H55" s="1199"/>
      <c r="I55" s="1199"/>
      <c r="J55" s="1199"/>
      <c r="K55" s="1205"/>
      <c r="L55" s="1205"/>
      <c r="M55" s="1205"/>
      <c r="N55" s="1205"/>
      <c r="AN55" s="1203" t="s">
        <v>11</v>
      </c>
      <c r="AO55" s="1203"/>
      <c r="AP55" s="1203"/>
      <c r="AQ55" s="1203"/>
      <c r="AR55" s="1203"/>
      <c r="AS55" s="1203"/>
      <c r="AT55" s="1203"/>
      <c r="AU55" s="1203"/>
      <c r="AV55" s="1203"/>
      <c r="AW55" s="1203"/>
      <c r="AX55" s="1203"/>
      <c r="AY55" s="1203"/>
      <c r="AZ55" s="1203"/>
      <c r="BA55" s="1203"/>
      <c r="BB55" s="1206" t="s">
        <v>9</v>
      </c>
      <c r="BC55" s="1206"/>
      <c r="BD55" s="1206"/>
      <c r="BE55" s="1206"/>
      <c r="BF55" s="1206"/>
      <c r="BG55" s="1206"/>
      <c r="BH55" s="1206"/>
      <c r="BI55" s="1206"/>
      <c r="BJ55" s="1206"/>
      <c r="BK55" s="1206"/>
      <c r="BL55" s="1206"/>
      <c r="BM55" s="1206"/>
      <c r="BN55" s="1206"/>
      <c r="BO55" s="1206"/>
      <c r="BP55" s="1204">
        <v>20.3</v>
      </c>
      <c r="BQ55" s="1204"/>
      <c r="BR55" s="1204"/>
      <c r="BS55" s="1204"/>
      <c r="BT55" s="1204"/>
      <c r="BU55" s="1204"/>
      <c r="BV55" s="1204"/>
      <c r="BW55" s="1204"/>
      <c r="BX55" s="1204">
        <v>15.5</v>
      </c>
      <c r="BY55" s="1204"/>
      <c r="BZ55" s="1204"/>
      <c r="CA55" s="1204"/>
      <c r="CB55" s="1204"/>
      <c r="CC55" s="1204"/>
      <c r="CD55" s="1204"/>
      <c r="CE55" s="1204"/>
      <c r="CF55" s="1204">
        <v>4.5999999999999996</v>
      </c>
      <c r="CG55" s="1204"/>
      <c r="CH55" s="1204"/>
      <c r="CI55" s="1204"/>
      <c r="CJ55" s="1204"/>
      <c r="CK55" s="1204"/>
      <c r="CL55" s="1204"/>
      <c r="CM55" s="1204"/>
      <c r="CN55" s="1204">
        <v>1.6</v>
      </c>
      <c r="CO55" s="1204"/>
      <c r="CP55" s="1204"/>
      <c r="CQ55" s="1204"/>
      <c r="CR55" s="1204"/>
      <c r="CS55" s="1204"/>
      <c r="CT55" s="1204"/>
      <c r="CU55" s="1204"/>
      <c r="CV55" s="1204">
        <v>0</v>
      </c>
      <c r="CW55" s="1204"/>
      <c r="CX55" s="1204"/>
      <c r="CY55" s="1204"/>
      <c r="CZ55" s="1204"/>
      <c r="DA55" s="1204"/>
      <c r="DB55" s="1204"/>
      <c r="DC55" s="1204"/>
    </row>
    <row r="56" spans="1:109" x14ac:dyDescent="0.15">
      <c r="A56" s="18"/>
      <c r="B56" s="10"/>
      <c r="G56" s="1199"/>
      <c r="H56" s="1199"/>
      <c r="I56" s="1199"/>
      <c r="J56" s="1199"/>
      <c r="K56" s="1205"/>
      <c r="L56" s="1205"/>
      <c r="M56" s="1205"/>
      <c r="N56" s="1205"/>
      <c r="AN56" s="1203"/>
      <c r="AO56" s="1203"/>
      <c r="AP56" s="1203"/>
      <c r="AQ56" s="1203"/>
      <c r="AR56" s="1203"/>
      <c r="AS56" s="1203"/>
      <c r="AT56" s="1203"/>
      <c r="AU56" s="1203"/>
      <c r="AV56" s="1203"/>
      <c r="AW56" s="1203"/>
      <c r="AX56" s="1203"/>
      <c r="AY56" s="1203"/>
      <c r="AZ56" s="1203"/>
      <c r="BA56" s="1203"/>
      <c r="BB56" s="1206"/>
      <c r="BC56" s="1206"/>
      <c r="BD56" s="1206"/>
      <c r="BE56" s="1206"/>
      <c r="BF56" s="1206"/>
      <c r="BG56" s="1206"/>
      <c r="BH56" s="1206"/>
      <c r="BI56" s="1206"/>
      <c r="BJ56" s="1206"/>
      <c r="BK56" s="1206"/>
      <c r="BL56" s="1206"/>
      <c r="BM56" s="1206"/>
      <c r="BN56" s="1206"/>
      <c r="BO56" s="1206"/>
      <c r="BP56" s="1204"/>
      <c r="BQ56" s="1204"/>
      <c r="BR56" s="1204"/>
      <c r="BS56" s="1204"/>
      <c r="BT56" s="1204"/>
      <c r="BU56" s="1204"/>
      <c r="BV56" s="1204"/>
      <c r="BW56" s="1204"/>
      <c r="BX56" s="1204"/>
      <c r="BY56" s="1204"/>
      <c r="BZ56" s="1204"/>
      <c r="CA56" s="1204"/>
      <c r="CB56" s="1204"/>
      <c r="CC56" s="1204"/>
      <c r="CD56" s="1204"/>
      <c r="CE56" s="1204"/>
      <c r="CF56" s="1204"/>
      <c r="CG56" s="1204"/>
      <c r="CH56" s="1204"/>
      <c r="CI56" s="1204"/>
      <c r="CJ56" s="1204"/>
      <c r="CK56" s="1204"/>
      <c r="CL56" s="1204"/>
      <c r="CM56" s="1204"/>
      <c r="CN56" s="1204"/>
      <c r="CO56" s="1204"/>
      <c r="CP56" s="1204"/>
      <c r="CQ56" s="1204"/>
      <c r="CR56" s="1204"/>
      <c r="CS56" s="1204"/>
      <c r="CT56" s="1204"/>
      <c r="CU56" s="1204"/>
      <c r="CV56" s="1204"/>
      <c r="CW56" s="1204"/>
      <c r="CX56" s="1204"/>
      <c r="CY56" s="1204"/>
      <c r="CZ56" s="1204"/>
      <c r="DA56" s="1204"/>
      <c r="DB56" s="1204"/>
      <c r="DC56" s="1204"/>
    </row>
    <row r="57" spans="1:109" s="18" customFormat="1" x14ac:dyDescent="0.15">
      <c r="B57" s="22"/>
      <c r="G57" s="1199"/>
      <c r="H57" s="1199"/>
      <c r="I57" s="1208"/>
      <c r="J57" s="1208"/>
      <c r="K57" s="1205"/>
      <c r="L57" s="1205"/>
      <c r="M57" s="1205"/>
      <c r="N57" s="1205"/>
      <c r="AM57" s="3"/>
      <c r="AN57" s="1203"/>
      <c r="AO57" s="1203"/>
      <c r="AP57" s="1203"/>
      <c r="AQ57" s="1203"/>
      <c r="AR57" s="1203"/>
      <c r="AS57" s="1203"/>
      <c r="AT57" s="1203"/>
      <c r="AU57" s="1203"/>
      <c r="AV57" s="1203"/>
      <c r="AW57" s="1203"/>
      <c r="AX57" s="1203"/>
      <c r="AY57" s="1203"/>
      <c r="AZ57" s="1203"/>
      <c r="BA57" s="1203"/>
      <c r="BB57" s="1206" t="s">
        <v>10</v>
      </c>
      <c r="BC57" s="1206"/>
      <c r="BD57" s="1206"/>
      <c r="BE57" s="1206"/>
      <c r="BF57" s="1206"/>
      <c r="BG57" s="1206"/>
      <c r="BH57" s="1206"/>
      <c r="BI57" s="1206"/>
      <c r="BJ57" s="1206"/>
      <c r="BK57" s="1206"/>
      <c r="BL57" s="1206"/>
      <c r="BM57" s="1206"/>
      <c r="BN57" s="1206"/>
      <c r="BO57" s="1206"/>
      <c r="BP57" s="1204">
        <v>60.4</v>
      </c>
      <c r="BQ57" s="1204"/>
      <c r="BR57" s="1204"/>
      <c r="BS57" s="1204"/>
      <c r="BT57" s="1204"/>
      <c r="BU57" s="1204"/>
      <c r="BV57" s="1204"/>
      <c r="BW57" s="1204"/>
      <c r="BX57" s="1204">
        <v>61.5</v>
      </c>
      <c r="BY57" s="1204"/>
      <c r="BZ57" s="1204"/>
      <c r="CA57" s="1204"/>
      <c r="CB57" s="1204"/>
      <c r="CC57" s="1204"/>
      <c r="CD57" s="1204"/>
      <c r="CE57" s="1204"/>
      <c r="CF57" s="1204">
        <v>61.3</v>
      </c>
      <c r="CG57" s="1204"/>
      <c r="CH57" s="1204"/>
      <c r="CI57" s="1204"/>
      <c r="CJ57" s="1204"/>
      <c r="CK57" s="1204"/>
      <c r="CL57" s="1204"/>
      <c r="CM57" s="1204"/>
      <c r="CN57" s="1204">
        <v>62.4</v>
      </c>
      <c r="CO57" s="1204"/>
      <c r="CP57" s="1204"/>
      <c r="CQ57" s="1204"/>
      <c r="CR57" s="1204"/>
      <c r="CS57" s="1204"/>
      <c r="CT57" s="1204"/>
      <c r="CU57" s="1204"/>
      <c r="CV57" s="1204">
        <v>63.5</v>
      </c>
      <c r="CW57" s="1204"/>
      <c r="CX57" s="1204"/>
      <c r="CY57" s="1204"/>
      <c r="CZ57" s="1204"/>
      <c r="DA57" s="1204"/>
      <c r="DB57" s="1204"/>
      <c r="DC57" s="1204"/>
      <c r="DD57" s="23"/>
      <c r="DE57" s="22"/>
    </row>
    <row r="58" spans="1:109" s="18" customFormat="1" x14ac:dyDescent="0.15">
      <c r="A58" s="3"/>
      <c r="B58" s="22"/>
      <c r="G58" s="1199"/>
      <c r="H58" s="1199"/>
      <c r="I58" s="1208"/>
      <c r="J58" s="1208"/>
      <c r="K58" s="1205"/>
      <c r="L58" s="1205"/>
      <c r="M58" s="1205"/>
      <c r="N58" s="1205"/>
      <c r="AM58" s="3"/>
      <c r="AN58" s="1203"/>
      <c r="AO58" s="1203"/>
      <c r="AP58" s="1203"/>
      <c r="AQ58" s="1203"/>
      <c r="AR58" s="1203"/>
      <c r="AS58" s="1203"/>
      <c r="AT58" s="1203"/>
      <c r="AU58" s="1203"/>
      <c r="AV58" s="1203"/>
      <c r="AW58" s="1203"/>
      <c r="AX58" s="1203"/>
      <c r="AY58" s="1203"/>
      <c r="AZ58" s="1203"/>
      <c r="BA58" s="1203"/>
      <c r="BB58" s="1206"/>
      <c r="BC58" s="1206"/>
      <c r="BD58" s="1206"/>
      <c r="BE58" s="1206"/>
      <c r="BF58" s="1206"/>
      <c r="BG58" s="1206"/>
      <c r="BH58" s="1206"/>
      <c r="BI58" s="1206"/>
      <c r="BJ58" s="1206"/>
      <c r="BK58" s="1206"/>
      <c r="BL58" s="1206"/>
      <c r="BM58" s="1206"/>
      <c r="BN58" s="1206"/>
      <c r="BO58" s="1206"/>
      <c r="BP58" s="1204"/>
      <c r="BQ58" s="1204"/>
      <c r="BR58" s="1204"/>
      <c r="BS58" s="1204"/>
      <c r="BT58" s="1204"/>
      <c r="BU58" s="1204"/>
      <c r="BV58" s="1204"/>
      <c r="BW58" s="1204"/>
      <c r="BX58" s="1204"/>
      <c r="BY58" s="1204"/>
      <c r="BZ58" s="1204"/>
      <c r="CA58" s="1204"/>
      <c r="CB58" s="1204"/>
      <c r="CC58" s="1204"/>
      <c r="CD58" s="1204"/>
      <c r="CE58" s="1204"/>
      <c r="CF58" s="1204"/>
      <c r="CG58" s="1204"/>
      <c r="CH58" s="1204"/>
      <c r="CI58" s="1204"/>
      <c r="CJ58" s="1204"/>
      <c r="CK58" s="1204"/>
      <c r="CL58" s="1204"/>
      <c r="CM58" s="1204"/>
      <c r="CN58" s="1204"/>
      <c r="CO58" s="1204"/>
      <c r="CP58" s="1204"/>
      <c r="CQ58" s="1204"/>
      <c r="CR58" s="1204"/>
      <c r="CS58" s="1204"/>
      <c r="CT58" s="1204"/>
      <c r="CU58" s="1204"/>
      <c r="CV58" s="1204"/>
      <c r="CW58" s="1204"/>
      <c r="CX58" s="1204"/>
      <c r="CY58" s="1204"/>
      <c r="CZ58" s="1204"/>
      <c r="DA58" s="1204"/>
      <c r="DB58" s="1204"/>
      <c r="DC58" s="1204"/>
      <c r="DD58" s="23"/>
      <c r="DE58" s="22"/>
    </row>
    <row r="59" spans="1:109" s="18" customFormat="1" x14ac:dyDescent="0.15">
      <c r="A59" s="3"/>
      <c r="B59" s="22"/>
      <c r="K59" s="24"/>
      <c r="L59" s="24"/>
      <c r="M59" s="24"/>
      <c r="N59" s="24"/>
      <c r="AQ59" s="24"/>
      <c r="AR59" s="24"/>
      <c r="AS59" s="24"/>
      <c r="AT59" s="24"/>
      <c r="BC59" s="24"/>
      <c r="BD59" s="24"/>
      <c r="BE59" s="24"/>
      <c r="BF59" s="24"/>
      <c r="BO59" s="24"/>
      <c r="BP59" s="24"/>
      <c r="BQ59" s="24"/>
      <c r="BR59" s="24"/>
      <c r="CA59" s="24"/>
      <c r="CB59" s="24"/>
      <c r="CC59" s="24"/>
      <c r="CD59" s="24"/>
      <c r="CM59" s="24"/>
      <c r="CN59" s="24"/>
      <c r="CO59" s="24"/>
      <c r="CP59" s="24"/>
      <c r="CY59" s="24"/>
      <c r="CZ59" s="24"/>
      <c r="DA59" s="24"/>
      <c r="DB59" s="24"/>
      <c r="DC59" s="24"/>
      <c r="DD59" s="23"/>
      <c r="DE59" s="22"/>
    </row>
    <row r="60" spans="1:109" s="18" customFormat="1" x14ac:dyDescent="0.15">
      <c r="A60" s="3"/>
      <c r="B60" s="22"/>
      <c r="K60" s="24"/>
      <c r="L60" s="24"/>
      <c r="M60" s="24"/>
      <c r="N60" s="24"/>
      <c r="AQ60" s="24"/>
      <c r="AR60" s="24"/>
      <c r="AS60" s="24"/>
      <c r="AT60" s="24"/>
      <c r="BC60" s="24"/>
      <c r="BD60" s="24"/>
      <c r="BE60" s="24"/>
      <c r="BF60" s="24"/>
      <c r="BO60" s="24"/>
      <c r="BP60" s="24"/>
      <c r="BQ60" s="24"/>
      <c r="BR60" s="24"/>
      <c r="CA60" s="24"/>
      <c r="CB60" s="24"/>
      <c r="CC60" s="24"/>
      <c r="CD60" s="24"/>
      <c r="CM60" s="24"/>
      <c r="CN60" s="24"/>
      <c r="CO60" s="24"/>
      <c r="CP60" s="24"/>
      <c r="CY60" s="24"/>
      <c r="CZ60" s="24"/>
      <c r="DA60" s="24"/>
      <c r="DB60" s="24"/>
      <c r="DC60" s="24"/>
      <c r="DD60" s="23"/>
      <c r="DE60" s="22"/>
    </row>
    <row r="61" spans="1:109" s="18" customFormat="1" x14ac:dyDescent="0.15">
      <c r="A61" s="3"/>
      <c r="B61" s="25"/>
      <c r="C61" s="26"/>
      <c r="D61" s="26"/>
      <c r="E61" s="26"/>
      <c r="F61" s="26"/>
      <c r="G61" s="26"/>
      <c r="H61" s="26"/>
      <c r="I61" s="26"/>
      <c r="J61" s="26"/>
      <c r="K61" s="26"/>
      <c r="L61" s="26"/>
      <c r="M61" s="27"/>
      <c r="N61" s="27"/>
      <c r="O61" s="26"/>
      <c r="P61" s="26"/>
      <c r="Q61" s="26"/>
      <c r="R61" s="26"/>
      <c r="S61" s="26"/>
      <c r="T61" s="26"/>
      <c r="U61" s="26"/>
      <c r="V61" s="26"/>
      <c r="W61" s="26"/>
      <c r="X61" s="26"/>
      <c r="Y61" s="26"/>
      <c r="Z61" s="26"/>
      <c r="AA61" s="26"/>
      <c r="AB61" s="26"/>
      <c r="AC61" s="26"/>
      <c r="AD61" s="26"/>
      <c r="AE61" s="26"/>
      <c r="AF61" s="26"/>
      <c r="AG61" s="26"/>
      <c r="AH61" s="26"/>
      <c r="AI61" s="26"/>
      <c r="AJ61" s="26"/>
      <c r="AK61" s="26"/>
      <c r="AL61" s="26"/>
      <c r="AM61" s="26"/>
      <c r="AN61" s="26"/>
      <c r="AO61" s="26"/>
      <c r="AP61" s="26"/>
      <c r="AQ61" s="26"/>
      <c r="AR61" s="26"/>
      <c r="AS61" s="27"/>
      <c r="AT61" s="27"/>
      <c r="AU61" s="26"/>
      <c r="AV61" s="26"/>
      <c r="AW61" s="26"/>
      <c r="AX61" s="26"/>
      <c r="AY61" s="26"/>
      <c r="AZ61" s="26"/>
      <c r="BA61" s="26"/>
      <c r="BB61" s="26"/>
      <c r="BC61" s="26"/>
      <c r="BD61" s="26"/>
      <c r="BE61" s="27"/>
      <c r="BF61" s="27"/>
      <c r="BG61" s="26"/>
      <c r="BH61" s="26"/>
      <c r="BI61" s="26"/>
      <c r="BJ61" s="26"/>
      <c r="BK61" s="26"/>
      <c r="BL61" s="26"/>
      <c r="BM61" s="26"/>
      <c r="BN61" s="26"/>
      <c r="BO61" s="26"/>
      <c r="BP61" s="26"/>
      <c r="BQ61" s="27"/>
      <c r="BR61" s="27"/>
      <c r="BS61" s="26"/>
      <c r="BT61" s="26"/>
      <c r="BU61" s="26"/>
      <c r="BV61" s="26"/>
      <c r="BW61" s="26"/>
      <c r="BX61" s="26"/>
      <c r="BY61" s="26"/>
      <c r="BZ61" s="26"/>
      <c r="CA61" s="26"/>
      <c r="CB61" s="26"/>
      <c r="CC61" s="27"/>
      <c r="CD61" s="27"/>
      <c r="CE61" s="26"/>
      <c r="CF61" s="26"/>
      <c r="CG61" s="26"/>
      <c r="CH61" s="26"/>
      <c r="CI61" s="26"/>
      <c r="CJ61" s="26"/>
      <c r="CK61" s="26"/>
      <c r="CL61" s="26"/>
      <c r="CM61" s="26"/>
      <c r="CN61" s="26"/>
      <c r="CO61" s="27"/>
      <c r="CP61" s="27"/>
      <c r="CQ61" s="26"/>
      <c r="CR61" s="26"/>
      <c r="CS61" s="26"/>
      <c r="CT61" s="26"/>
      <c r="CU61" s="26"/>
      <c r="CV61" s="26"/>
      <c r="CW61" s="26"/>
      <c r="CX61" s="26"/>
      <c r="CY61" s="26"/>
      <c r="CZ61" s="26"/>
      <c r="DA61" s="27"/>
      <c r="DB61" s="27"/>
      <c r="DC61" s="27"/>
      <c r="DD61" s="28"/>
      <c r="DE61" s="22"/>
    </row>
    <row r="62" spans="1:109" x14ac:dyDescent="0.15">
      <c r="B62" s="15"/>
      <c r="C62" s="15"/>
      <c r="D62" s="15"/>
      <c r="E62" s="15"/>
      <c r="F62" s="15"/>
      <c r="G62" s="15"/>
      <c r="H62" s="15"/>
      <c r="I62" s="15"/>
      <c r="J62" s="15"/>
      <c r="K62" s="15"/>
      <c r="L62" s="15"/>
      <c r="M62" s="15"/>
      <c r="N62" s="15"/>
      <c r="O62" s="15"/>
      <c r="P62" s="15"/>
      <c r="Q62" s="15"/>
      <c r="R62" s="15"/>
      <c r="S62" s="15"/>
      <c r="T62" s="15"/>
      <c r="U62" s="15"/>
      <c r="V62" s="15"/>
      <c r="W62" s="15"/>
      <c r="X62" s="15"/>
      <c r="Y62" s="15"/>
      <c r="Z62" s="15"/>
      <c r="AA62" s="15"/>
      <c r="AB62" s="15"/>
      <c r="AC62" s="15"/>
      <c r="AD62" s="15"/>
      <c r="AE62" s="15"/>
      <c r="AF62" s="15"/>
      <c r="AG62" s="15"/>
      <c r="AH62" s="15"/>
      <c r="AI62" s="15"/>
      <c r="AJ62" s="15"/>
      <c r="AK62" s="15"/>
      <c r="AL62" s="15"/>
      <c r="AM62" s="15"/>
      <c r="AN62" s="15"/>
      <c r="AO62" s="15"/>
      <c r="AP62" s="15"/>
      <c r="AQ62" s="15"/>
      <c r="AR62" s="15"/>
      <c r="AS62" s="15"/>
      <c r="AT62" s="15"/>
      <c r="AU62" s="15"/>
      <c r="AV62" s="15"/>
      <c r="AW62" s="15"/>
      <c r="AX62" s="15"/>
      <c r="AY62" s="15"/>
      <c r="AZ62" s="15"/>
      <c r="BA62" s="15"/>
      <c r="BB62" s="15"/>
      <c r="BC62" s="15"/>
      <c r="BD62" s="15"/>
      <c r="BE62" s="15"/>
      <c r="BF62" s="15"/>
      <c r="BG62" s="15"/>
      <c r="BH62" s="15"/>
      <c r="BI62" s="15"/>
      <c r="BJ62" s="15"/>
      <c r="BK62" s="15"/>
      <c r="BL62" s="15"/>
      <c r="BM62" s="15"/>
      <c r="BN62" s="15"/>
      <c r="BO62" s="15"/>
      <c r="BP62" s="15"/>
      <c r="BQ62" s="15"/>
      <c r="BR62" s="15"/>
      <c r="BS62" s="15"/>
      <c r="BT62" s="15"/>
      <c r="BU62" s="15"/>
      <c r="BV62" s="15"/>
      <c r="BW62" s="15"/>
      <c r="BX62" s="15"/>
      <c r="BY62" s="15"/>
      <c r="BZ62" s="15"/>
      <c r="CA62" s="15"/>
      <c r="CB62" s="15"/>
      <c r="CC62" s="15"/>
      <c r="CD62" s="15"/>
      <c r="CE62" s="15"/>
      <c r="CF62" s="15"/>
      <c r="CG62" s="15"/>
      <c r="CH62" s="15"/>
      <c r="CI62" s="15"/>
      <c r="CJ62" s="15"/>
      <c r="CK62" s="15"/>
      <c r="CL62" s="15"/>
      <c r="CM62" s="15"/>
      <c r="CN62" s="15"/>
      <c r="CO62" s="15"/>
      <c r="CP62" s="15"/>
      <c r="CQ62" s="15"/>
      <c r="CR62" s="15"/>
      <c r="CS62" s="15"/>
      <c r="CT62" s="15"/>
      <c r="CU62" s="15"/>
      <c r="CV62" s="15"/>
      <c r="CW62" s="15"/>
      <c r="CX62" s="15"/>
      <c r="CY62" s="15"/>
      <c r="CZ62" s="15"/>
      <c r="DA62" s="15"/>
      <c r="DB62" s="15"/>
      <c r="DC62" s="15"/>
      <c r="DD62" s="15"/>
      <c r="DE62" s="3"/>
    </row>
    <row r="63" spans="1:109" ht="17.25" x14ac:dyDescent="0.15">
      <c r="B63" s="29" t="s">
        <v>12</v>
      </c>
    </row>
    <row r="64" spans="1:109" x14ac:dyDescent="0.15">
      <c r="B64" s="10"/>
      <c r="G64" s="17"/>
      <c r="I64" s="30"/>
      <c r="J64" s="30"/>
      <c r="K64" s="30"/>
      <c r="L64" s="30"/>
      <c r="M64" s="30"/>
      <c r="N64" s="31"/>
      <c r="AM64" s="17"/>
      <c r="AN64" s="17" t="s">
        <v>1</v>
      </c>
      <c r="AP64" s="18"/>
      <c r="AQ64" s="18"/>
      <c r="AR64" s="18"/>
      <c r="AY64" s="17"/>
      <c r="BA64" s="18"/>
      <c r="BB64" s="18"/>
      <c r="BC64" s="18"/>
      <c r="BK64" s="17"/>
      <c r="BM64" s="18"/>
      <c r="BN64" s="18"/>
      <c r="BO64" s="18"/>
      <c r="BW64" s="17"/>
      <c r="BY64" s="18"/>
      <c r="BZ64" s="18"/>
      <c r="CA64" s="18"/>
      <c r="CI64" s="17"/>
      <c r="CK64" s="18"/>
      <c r="CL64" s="18"/>
      <c r="CM64" s="18"/>
      <c r="CU64" s="17"/>
      <c r="CW64" s="18"/>
      <c r="CX64" s="18"/>
      <c r="CY64" s="18"/>
    </row>
    <row r="65" spans="2:107" x14ac:dyDescent="0.15">
      <c r="B65" s="10"/>
      <c r="AN65" s="1190" t="s">
        <v>557</v>
      </c>
      <c r="AO65" s="1191"/>
      <c r="AP65" s="1191"/>
      <c r="AQ65" s="1191"/>
      <c r="AR65" s="1191"/>
      <c r="AS65" s="1191"/>
      <c r="AT65" s="1191"/>
      <c r="AU65" s="1191"/>
      <c r="AV65" s="1191"/>
      <c r="AW65" s="1191"/>
      <c r="AX65" s="1191"/>
      <c r="AY65" s="1191"/>
      <c r="AZ65" s="1191"/>
      <c r="BA65" s="1191"/>
      <c r="BB65" s="1191"/>
      <c r="BC65" s="1191"/>
      <c r="BD65" s="1191"/>
      <c r="BE65" s="1191"/>
      <c r="BF65" s="1191"/>
      <c r="BG65" s="1191"/>
      <c r="BH65" s="1191"/>
      <c r="BI65" s="1191"/>
      <c r="BJ65" s="1191"/>
      <c r="BK65" s="1191"/>
      <c r="BL65" s="1191"/>
      <c r="BM65" s="1191"/>
      <c r="BN65" s="1191"/>
      <c r="BO65" s="1191"/>
      <c r="BP65" s="1191"/>
      <c r="BQ65" s="1191"/>
      <c r="BR65" s="1191"/>
      <c r="BS65" s="1191"/>
      <c r="BT65" s="1191"/>
      <c r="BU65" s="1191"/>
      <c r="BV65" s="1191"/>
      <c r="BW65" s="1191"/>
      <c r="BX65" s="1191"/>
      <c r="BY65" s="1191"/>
      <c r="BZ65" s="1191"/>
      <c r="CA65" s="1191"/>
      <c r="CB65" s="1191"/>
      <c r="CC65" s="1191"/>
      <c r="CD65" s="1191"/>
      <c r="CE65" s="1191"/>
      <c r="CF65" s="1191"/>
      <c r="CG65" s="1191"/>
      <c r="CH65" s="1191"/>
      <c r="CI65" s="1191"/>
      <c r="CJ65" s="1191"/>
      <c r="CK65" s="1191"/>
      <c r="CL65" s="1191"/>
      <c r="CM65" s="1191"/>
      <c r="CN65" s="1191"/>
      <c r="CO65" s="1191"/>
      <c r="CP65" s="1191"/>
      <c r="CQ65" s="1191"/>
      <c r="CR65" s="1191"/>
      <c r="CS65" s="1191"/>
      <c r="CT65" s="1191"/>
      <c r="CU65" s="1191"/>
      <c r="CV65" s="1191"/>
      <c r="CW65" s="1191"/>
      <c r="CX65" s="1191"/>
      <c r="CY65" s="1191"/>
      <c r="CZ65" s="1191"/>
      <c r="DA65" s="1191"/>
      <c r="DB65" s="1191"/>
      <c r="DC65" s="1192"/>
    </row>
    <row r="66" spans="2:107" x14ac:dyDescent="0.15">
      <c r="B66" s="10"/>
      <c r="AN66" s="1193"/>
      <c r="AO66" s="1194"/>
      <c r="AP66" s="1194"/>
      <c r="AQ66" s="1194"/>
      <c r="AR66" s="1194"/>
      <c r="AS66" s="1194"/>
      <c r="AT66" s="1194"/>
      <c r="AU66" s="1194"/>
      <c r="AV66" s="1194"/>
      <c r="AW66" s="1194"/>
      <c r="AX66" s="1194"/>
      <c r="AY66" s="1194"/>
      <c r="AZ66" s="1194"/>
      <c r="BA66" s="1194"/>
      <c r="BB66" s="1194"/>
      <c r="BC66" s="1194"/>
      <c r="BD66" s="1194"/>
      <c r="BE66" s="1194"/>
      <c r="BF66" s="1194"/>
      <c r="BG66" s="1194"/>
      <c r="BH66" s="1194"/>
      <c r="BI66" s="1194"/>
      <c r="BJ66" s="1194"/>
      <c r="BK66" s="1194"/>
      <c r="BL66" s="1194"/>
      <c r="BM66" s="1194"/>
      <c r="BN66" s="1194"/>
      <c r="BO66" s="1194"/>
      <c r="BP66" s="1194"/>
      <c r="BQ66" s="1194"/>
      <c r="BR66" s="1194"/>
      <c r="BS66" s="1194"/>
      <c r="BT66" s="1194"/>
      <c r="BU66" s="1194"/>
      <c r="BV66" s="1194"/>
      <c r="BW66" s="1194"/>
      <c r="BX66" s="1194"/>
      <c r="BY66" s="1194"/>
      <c r="BZ66" s="1194"/>
      <c r="CA66" s="1194"/>
      <c r="CB66" s="1194"/>
      <c r="CC66" s="1194"/>
      <c r="CD66" s="1194"/>
      <c r="CE66" s="1194"/>
      <c r="CF66" s="1194"/>
      <c r="CG66" s="1194"/>
      <c r="CH66" s="1194"/>
      <c r="CI66" s="1194"/>
      <c r="CJ66" s="1194"/>
      <c r="CK66" s="1194"/>
      <c r="CL66" s="1194"/>
      <c r="CM66" s="1194"/>
      <c r="CN66" s="1194"/>
      <c r="CO66" s="1194"/>
      <c r="CP66" s="1194"/>
      <c r="CQ66" s="1194"/>
      <c r="CR66" s="1194"/>
      <c r="CS66" s="1194"/>
      <c r="CT66" s="1194"/>
      <c r="CU66" s="1194"/>
      <c r="CV66" s="1194"/>
      <c r="CW66" s="1194"/>
      <c r="CX66" s="1194"/>
      <c r="CY66" s="1194"/>
      <c r="CZ66" s="1194"/>
      <c r="DA66" s="1194"/>
      <c r="DB66" s="1194"/>
      <c r="DC66" s="1195"/>
    </row>
    <row r="67" spans="2:107" x14ac:dyDescent="0.15">
      <c r="B67" s="10"/>
      <c r="AN67" s="1193"/>
      <c r="AO67" s="1194"/>
      <c r="AP67" s="1194"/>
      <c r="AQ67" s="1194"/>
      <c r="AR67" s="1194"/>
      <c r="AS67" s="1194"/>
      <c r="AT67" s="1194"/>
      <c r="AU67" s="1194"/>
      <c r="AV67" s="1194"/>
      <c r="AW67" s="1194"/>
      <c r="AX67" s="1194"/>
      <c r="AY67" s="1194"/>
      <c r="AZ67" s="1194"/>
      <c r="BA67" s="1194"/>
      <c r="BB67" s="1194"/>
      <c r="BC67" s="1194"/>
      <c r="BD67" s="1194"/>
      <c r="BE67" s="1194"/>
      <c r="BF67" s="1194"/>
      <c r="BG67" s="1194"/>
      <c r="BH67" s="1194"/>
      <c r="BI67" s="1194"/>
      <c r="BJ67" s="1194"/>
      <c r="BK67" s="1194"/>
      <c r="BL67" s="1194"/>
      <c r="BM67" s="1194"/>
      <c r="BN67" s="1194"/>
      <c r="BO67" s="1194"/>
      <c r="BP67" s="1194"/>
      <c r="BQ67" s="1194"/>
      <c r="BR67" s="1194"/>
      <c r="BS67" s="1194"/>
      <c r="BT67" s="1194"/>
      <c r="BU67" s="1194"/>
      <c r="BV67" s="1194"/>
      <c r="BW67" s="1194"/>
      <c r="BX67" s="1194"/>
      <c r="BY67" s="1194"/>
      <c r="BZ67" s="1194"/>
      <c r="CA67" s="1194"/>
      <c r="CB67" s="1194"/>
      <c r="CC67" s="1194"/>
      <c r="CD67" s="1194"/>
      <c r="CE67" s="1194"/>
      <c r="CF67" s="1194"/>
      <c r="CG67" s="1194"/>
      <c r="CH67" s="1194"/>
      <c r="CI67" s="1194"/>
      <c r="CJ67" s="1194"/>
      <c r="CK67" s="1194"/>
      <c r="CL67" s="1194"/>
      <c r="CM67" s="1194"/>
      <c r="CN67" s="1194"/>
      <c r="CO67" s="1194"/>
      <c r="CP67" s="1194"/>
      <c r="CQ67" s="1194"/>
      <c r="CR67" s="1194"/>
      <c r="CS67" s="1194"/>
      <c r="CT67" s="1194"/>
      <c r="CU67" s="1194"/>
      <c r="CV67" s="1194"/>
      <c r="CW67" s="1194"/>
      <c r="CX67" s="1194"/>
      <c r="CY67" s="1194"/>
      <c r="CZ67" s="1194"/>
      <c r="DA67" s="1194"/>
      <c r="DB67" s="1194"/>
      <c r="DC67" s="1195"/>
    </row>
    <row r="68" spans="2:107" x14ac:dyDescent="0.15">
      <c r="B68" s="10"/>
      <c r="AN68" s="1193"/>
      <c r="AO68" s="1194"/>
      <c r="AP68" s="1194"/>
      <c r="AQ68" s="1194"/>
      <c r="AR68" s="1194"/>
      <c r="AS68" s="1194"/>
      <c r="AT68" s="1194"/>
      <c r="AU68" s="1194"/>
      <c r="AV68" s="1194"/>
      <c r="AW68" s="1194"/>
      <c r="AX68" s="1194"/>
      <c r="AY68" s="1194"/>
      <c r="AZ68" s="1194"/>
      <c r="BA68" s="1194"/>
      <c r="BB68" s="1194"/>
      <c r="BC68" s="1194"/>
      <c r="BD68" s="1194"/>
      <c r="BE68" s="1194"/>
      <c r="BF68" s="1194"/>
      <c r="BG68" s="1194"/>
      <c r="BH68" s="1194"/>
      <c r="BI68" s="1194"/>
      <c r="BJ68" s="1194"/>
      <c r="BK68" s="1194"/>
      <c r="BL68" s="1194"/>
      <c r="BM68" s="1194"/>
      <c r="BN68" s="1194"/>
      <c r="BO68" s="1194"/>
      <c r="BP68" s="1194"/>
      <c r="BQ68" s="1194"/>
      <c r="BR68" s="1194"/>
      <c r="BS68" s="1194"/>
      <c r="BT68" s="1194"/>
      <c r="BU68" s="1194"/>
      <c r="BV68" s="1194"/>
      <c r="BW68" s="1194"/>
      <c r="BX68" s="1194"/>
      <c r="BY68" s="1194"/>
      <c r="BZ68" s="1194"/>
      <c r="CA68" s="1194"/>
      <c r="CB68" s="1194"/>
      <c r="CC68" s="1194"/>
      <c r="CD68" s="1194"/>
      <c r="CE68" s="1194"/>
      <c r="CF68" s="1194"/>
      <c r="CG68" s="1194"/>
      <c r="CH68" s="1194"/>
      <c r="CI68" s="1194"/>
      <c r="CJ68" s="1194"/>
      <c r="CK68" s="1194"/>
      <c r="CL68" s="1194"/>
      <c r="CM68" s="1194"/>
      <c r="CN68" s="1194"/>
      <c r="CO68" s="1194"/>
      <c r="CP68" s="1194"/>
      <c r="CQ68" s="1194"/>
      <c r="CR68" s="1194"/>
      <c r="CS68" s="1194"/>
      <c r="CT68" s="1194"/>
      <c r="CU68" s="1194"/>
      <c r="CV68" s="1194"/>
      <c r="CW68" s="1194"/>
      <c r="CX68" s="1194"/>
      <c r="CY68" s="1194"/>
      <c r="CZ68" s="1194"/>
      <c r="DA68" s="1194"/>
      <c r="DB68" s="1194"/>
      <c r="DC68" s="1195"/>
    </row>
    <row r="69" spans="2:107" x14ac:dyDescent="0.15">
      <c r="B69" s="10"/>
      <c r="AN69" s="1196"/>
      <c r="AO69" s="1197"/>
      <c r="AP69" s="1197"/>
      <c r="AQ69" s="1197"/>
      <c r="AR69" s="1197"/>
      <c r="AS69" s="1197"/>
      <c r="AT69" s="1197"/>
      <c r="AU69" s="1197"/>
      <c r="AV69" s="1197"/>
      <c r="AW69" s="1197"/>
      <c r="AX69" s="1197"/>
      <c r="AY69" s="1197"/>
      <c r="AZ69" s="1197"/>
      <c r="BA69" s="1197"/>
      <c r="BB69" s="1197"/>
      <c r="BC69" s="1197"/>
      <c r="BD69" s="1197"/>
      <c r="BE69" s="1197"/>
      <c r="BF69" s="1197"/>
      <c r="BG69" s="1197"/>
      <c r="BH69" s="1197"/>
      <c r="BI69" s="1197"/>
      <c r="BJ69" s="1197"/>
      <c r="BK69" s="1197"/>
      <c r="BL69" s="1197"/>
      <c r="BM69" s="1197"/>
      <c r="BN69" s="1197"/>
      <c r="BO69" s="1197"/>
      <c r="BP69" s="1197"/>
      <c r="BQ69" s="1197"/>
      <c r="BR69" s="1197"/>
      <c r="BS69" s="1197"/>
      <c r="BT69" s="1197"/>
      <c r="BU69" s="1197"/>
      <c r="BV69" s="1197"/>
      <c r="BW69" s="1197"/>
      <c r="BX69" s="1197"/>
      <c r="BY69" s="1197"/>
      <c r="BZ69" s="1197"/>
      <c r="CA69" s="1197"/>
      <c r="CB69" s="1197"/>
      <c r="CC69" s="1197"/>
      <c r="CD69" s="1197"/>
      <c r="CE69" s="1197"/>
      <c r="CF69" s="1197"/>
      <c r="CG69" s="1197"/>
      <c r="CH69" s="1197"/>
      <c r="CI69" s="1197"/>
      <c r="CJ69" s="1197"/>
      <c r="CK69" s="1197"/>
      <c r="CL69" s="1197"/>
      <c r="CM69" s="1197"/>
      <c r="CN69" s="1197"/>
      <c r="CO69" s="1197"/>
      <c r="CP69" s="1197"/>
      <c r="CQ69" s="1197"/>
      <c r="CR69" s="1197"/>
      <c r="CS69" s="1197"/>
      <c r="CT69" s="1197"/>
      <c r="CU69" s="1197"/>
      <c r="CV69" s="1197"/>
      <c r="CW69" s="1197"/>
      <c r="CX69" s="1197"/>
      <c r="CY69" s="1197"/>
      <c r="CZ69" s="1197"/>
      <c r="DA69" s="1197"/>
      <c r="DB69" s="1197"/>
      <c r="DC69" s="1198"/>
    </row>
    <row r="70" spans="2:107" x14ac:dyDescent="0.15">
      <c r="B70" s="10"/>
      <c r="H70" s="32"/>
      <c r="I70" s="32"/>
      <c r="J70" s="33"/>
      <c r="K70" s="33"/>
      <c r="L70" s="34"/>
      <c r="M70" s="33"/>
      <c r="N70" s="34"/>
      <c r="AN70" s="19"/>
      <c r="AO70" s="19"/>
      <c r="AP70" s="19"/>
      <c r="AZ70" s="19"/>
      <c r="BA70" s="19"/>
      <c r="BB70" s="19"/>
      <c r="BL70" s="19"/>
      <c r="BM70" s="19"/>
      <c r="BN70" s="19"/>
      <c r="BX70" s="19"/>
      <c r="BY70" s="19"/>
      <c r="BZ70" s="19"/>
      <c r="CJ70" s="19"/>
      <c r="CK70" s="19"/>
      <c r="CL70" s="19"/>
      <c r="CV70" s="19"/>
      <c r="CW70" s="19"/>
      <c r="CX70" s="19"/>
    </row>
    <row r="71" spans="2:107" x14ac:dyDescent="0.15">
      <c r="B71" s="10"/>
      <c r="G71" s="35"/>
      <c r="I71" s="36"/>
      <c r="J71" s="33"/>
      <c r="K71" s="33"/>
      <c r="L71" s="34"/>
      <c r="M71" s="33"/>
      <c r="N71" s="34"/>
      <c r="AM71" s="35"/>
      <c r="AN71" s="3" t="s">
        <v>2</v>
      </c>
    </row>
    <row r="72" spans="2:107" x14ac:dyDescent="0.15">
      <c r="B72" s="10"/>
      <c r="G72" s="1199"/>
      <c r="H72" s="1199"/>
      <c r="I72" s="1199"/>
      <c r="J72" s="1199"/>
      <c r="K72" s="20"/>
      <c r="L72" s="20"/>
      <c r="M72" s="21"/>
      <c r="N72" s="21"/>
      <c r="AN72" s="1200"/>
      <c r="AO72" s="1201"/>
      <c r="AP72" s="1201"/>
      <c r="AQ72" s="1201"/>
      <c r="AR72" s="1201"/>
      <c r="AS72" s="1201"/>
      <c r="AT72" s="1201"/>
      <c r="AU72" s="1201"/>
      <c r="AV72" s="1201"/>
      <c r="AW72" s="1201"/>
      <c r="AX72" s="1201"/>
      <c r="AY72" s="1201"/>
      <c r="AZ72" s="1201"/>
      <c r="BA72" s="1201"/>
      <c r="BB72" s="1201"/>
      <c r="BC72" s="1201"/>
      <c r="BD72" s="1201"/>
      <c r="BE72" s="1201"/>
      <c r="BF72" s="1201"/>
      <c r="BG72" s="1201"/>
      <c r="BH72" s="1201"/>
      <c r="BI72" s="1201"/>
      <c r="BJ72" s="1201"/>
      <c r="BK72" s="1201"/>
      <c r="BL72" s="1201"/>
      <c r="BM72" s="1201"/>
      <c r="BN72" s="1201"/>
      <c r="BO72" s="1202"/>
      <c r="BP72" s="1203" t="s">
        <v>3</v>
      </c>
      <c r="BQ72" s="1203"/>
      <c r="BR72" s="1203"/>
      <c r="BS72" s="1203"/>
      <c r="BT72" s="1203"/>
      <c r="BU72" s="1203"/>
      <c r="BV72" s="1203"/>
      <c r="BW72" s="1203"/>
      <c r="BX72" s="1203" t="s">
        <v>4</v>
      </c>
      <c r="BY72" s="1203"/>
      <c r="BZ72" s="1203"/>
      <c r="CA72" s="1203"/>
      <c r="CB72" s="1203"/>
      <c r="CC72" s="1203"/>
      <c r="CD72" s="1203"/>
      <c r="CE72" s="1203"/>
      <c r="CF72" s="1203" t="s">
        <v>5</v>
      </c>
      <c r="CG72" s="1203"/>
      <c r="CH72" s="1203"/>
      <c r="CI72" s="1203"/>
      <c r="CJ72" s="1203"/>
      <c r="CK72" s="1203"/>
      <c r="CL72" s="1203"/>
      <c r="CM72" s="1203"/>
      <c r="CN72" s="1203" t="s">
        <v>6</v>
      </c>
      <c r="CO72" s="1203"/>
      <c r="CP72" s="1203"/>
      <c r="CQ72" s="1203"/>
      <c r="CR72" s="1203"/>
      <c r="CS72" s="1203"/>
      <c r="CT72" s="1203"/>
      <c r="CU72" s="1203"/>
      <c r="CV72" s="1203" t="s">
        <v>7</v>
      </c>
      <c r="CW72" s="1203"/>
      <c r="CX72" s="1203"/>
      <c r="CY72" s="1203"/>
      <c r="CZ72" s="1203"/>
      <c r="DA72" s="1203"/>
      <c r="DB72" s="1203"/>
      <c r="DC72" s="1203"/>
    </row>
    <row r="73" spans="2:107" x14ac:dyDescent="0.15">
      <c r="B73" s="10"/>
      <c r="G73" s="1209"/>
      <c r="H73" s="1209"/>
      <c r="I73" s="1209"/>
      <c r="J73" s="1209"/>
      <c r="K73" s="1210"/>
      <c r="L73" s="1210"/>
      <c r="M73" s="1210"/>
      <c r="N73" s="1210"/>
      <c r="AM73" s="19"/>
      <c r="AN73" s="1206" t="s">
        <v>8</v>
      </c>
      <c r="AO73" s="1206"/>
      <c r="AP73" s="1206"/>
      <c r="AQ73" s="1206"/>
      <c r="AR73" s="1206"/>
      <c r="AS73" s="1206"/>
      <c r="AT73" s="1206"/>
      <c r="AU73" s="1206"/>
      <c r="AV73" s="1206"/>
      <c r="AW73" s="1206"/>
      <c r="AX73" s="1206"/>
      <c r="AY73" s="1206"/>
      <c r="AZ73" s="1206"/>
      <c r="BA73" s="1206"/>
      <c r="BB73" s="1206" t="s">
        <v>9</v>
      </c>
      <c r="BC73" s="1206"/>
      <c r="BD73" s="1206"/>
      <c r="BE73" s="1206"/>
      <c r="BF73" s="1206"/>
      <c r="BG73" s="1206"/>
      <c r="BH73" s="1206"/>
      <c r="BI73" s="1206"/>
      <c r="BJ73" s="1206"/>
      <c r="BK73" s="1206"/>
      <c r="BL73" s="1206"/>
      <c r="BM73" s="1206"/>
      <c r="BN73" s="1206"/>
      <c r="BO73" s="1206"/>
      <c r="BP73" s="1204">
        <v>79.099999999999994</v>
      </c>
      <c r="BQ73" s="1204"/>
      <c r="BR73" s="1204"/>
      <c r="BS73" s="1204"/>
      <c r="BT73" s="1204"/>
      <c r="BU73" s="1204"/>
      <c r="BV73" s="1204"/>
      <c r="BW73" s="1204"/>
      <c r="BX73" s="1204">
        <v>71.5</v>
      </c>
      <c r="BY73" s="1204"/>
      <c r="BZ73" s="1204"/>
      <c r="CA73" s="1204"/>
      <c r="CB73" s="1204"/>
      <c r="CC73" s="1204"/>
      <c r="CD73" s="1204"/>
      <c r="CE73" s="1204"/>
      <c r="CF73" s="1204">
        <v>51.6</v>
      </c>
      <c r="CG73" s="1204"/>
      <c r="CH73" s="1204"/>
      <c r="CI73" s="1204"/>
      <c r="CJ73" s="1204"/>
      <c r="CK73" s="1204"/>
      <c r="CL73" s="1204"/>
      <c r="CM73" s="1204"/>
      <c r="CN73" s="1204">
        <v>37.6</v>
      </c>
      <c r="CO73" s="1204"/>
      <c r="CP73" s="1204"/>
      <c r="CQ73" s="1204"/>
      <c r="CR73" s="1204"/>
      <c r="CS73" s="1204"/>
      <c r="CT73" s="1204"/>
      <c r="CU73" s="1204"/>
      <c r="CV73" s="1204">
        <v>31.1</v>
      </c>
      <c r="CW73" s="1204"/>
      <c r="CX73" s="1204"/>
      <c r="CY73" s="1204"/>
      <c r="CZ73" s="1204"/>
      <c r="DA73" s="1204"/>
      <c r="DB73" s="1204"/>
      <c r="DC73" s="1204"/>
    </row>
    <row r="74" spans="2:107" x14ac:dyDescent="0.15">
      <c r="B74" s="10"/>
      <c r="G74" s="1209"/>
      <c r="H74" s="1209"/>
      <c r="I74" s="1209"/>
      <c r="J74" s="1209"/>
      <c r="K74" s="1210"/>
      <c r="L74" s="1210"/>
      <c r="M74" s="1210"/>
      <c r="N74" s="1210"/>
      <c r="AM74" s="19"/>
      <c r="AN74" s="1206"/>
      <c r="AO74" s="1206"/>
      <c r="AP74" s="1206"/>
      <c r="AQ74" s="1206"/>
      <c r="AR74" s="1206"/>
      <c r="AS74" s="1206"/>
      <c r="AT74" s="1206"/>
      <c r="AU74" s="1206"/>
      <c r="AV74" s="1206"/>
      <c r="AW74" s="1206"/>
      <c r="AX74" s="1206"/>
      <c r="AY74" s="1206"/>
      <c r="AZ74" s="1206"/>
      <c r="BA74" s="1206"/>
      <c r="BB74" s="1206"/>
      <c r="BC74" s="1206"/>
      <c r="BD74" s="1206"/>
      <c r="BE74" s="1206"/>
      <c r="BF74" s="1206"/>
      <c r="BG74" s="1206"/>
      <c r="BH74" s="1206"/>
      <c r="BI74" s="1206"/>
      <c r="BJ74" s="1206"/>
      <c r="BK74" s="1206"/>
      <c r="BL74" s="1206"/>
      <c r="BM74" s="1206"/>
      <c r="BN74" s="1206"/>
      <c r="BO74" s="1206"/>
      <c r="BP74" s="1204"/>
      <c r="BQ74" s="1204"/>
      <c r="BR74" s="1204"/>
      <c r="BS74" s="1204"/>
      <c r="BT74" s="1204"/>
      <c r="BU74" s="1204"/>
      <c r="BV74" s="1204"/>
      <c r="BW74" s="1204"/>
      <c r="BX74" s="1204"/>
      <c r="BY74" s="1204"/>
      <c r="BZ74" s="1204"/>
      <c r="CA74" s="1204"/>
      <c r="CB74" s="1204"/>
      <c r="CC74" s="1204"/>
      <c r="CD74" s="1204"/>
      <c r="CE74" s="1204"/>
      <c r="CF74" s="1204"/>
      <c r="CG74" s="1204"/>
      <c r="CH74" s="1204"/>
      <c r="CI74" s="1204"/>
      <c r="CJ74" s="1204"/>
      <c r="CK74" s="1204"/>
      <c r="CL74" s="1204"/>
      <c r="CM74" s="1204"/>
      <c r="CN74" s="1204"/>
      <c r="CO74" s="1204"/>
      <c r="CP74" s="1204"/>
      <c r="CQ74" s="1204"/>
      <c r="CR74" s="1204"/>
      <c r="CS74" s="1204"/>
      <c r="CT74" s="1204"/>
      <c r="CU74" s="1204"/>
      <c r="CV74" s="1204"/>
      <c r="CW74" s="1204"/>
      <c r="CX74" s="1204"/>
      <c r="CY74" s="1204"/>
      <c r="CZ74" s="1204"/>
      <c r="DA74" s="1204"/>
      <c r="DB74" s="1204"/>
      <c r="DC74" s="1204"/>
    </row>
    <row r="75" spans="2:107" x14ac:dyDescent="0.15">
      <c r="B75" s="10"/>
      <c r="G75" s="1209"/>
      <c r="H75" s="1209"/>
      <c r="I75" s="1199"/>
      <c r="J75" s="1199"/>
      <c r="K75" s="1205"/>
      <c r="L75" s="1205"/>
      <c r="M75" s="1205"/>
      <c r="N75" s="1205"/>
      <c r="AM75" s="19"/>
      <c r="AN75" s="1206"/>
      <c r="AO75" s="1206"/>
      <c r="AP75" s="1206"/>
      <c r="AQ75" s="1206"/>
      <c r="AR75" s="1206"/>
      <c r="AS75" s="1206"/>
      <c r="AT75" s="1206"/>
      <c r="AU75" s="1206"/>
      <c r="AV75" s="1206"/>
      <c r="AW75" s="1206"/>
      <c r="AX75" s="1206"/>
      <c r="AY75" s="1206"/>
      <c r="AZ75" s="1206"/>
      <c r="BA75" s="1206"/>
      <c r="BB75" s="1206" t="s">
        <v>13</v>
      </c>
      <c r="BC75" s="1206"/>
      <c r="BD75" s="1206"/>
      <c r="BE75" s="1206"/>
      <c r="BF75" s="1206"/>
      <c r="BG75" s="1206"/>
      <c r="BH75" s="1206"/>
      <c r="BI75" s="1206"/>
      <c r="BJ75" s="1206"/>
      <c r="BK75" s="1206"/>
      <c r="BL75" s="1206"/>
      <c r="BM75" s="1206"/>
      <c r="BN75" s="1206"/>
      <c r="BO75" s="1206"/>
      <c r="BP75" s="1204">
        <v>12.1</v>
      </c>
      <c r="BQ75" s="1204"/>
      <c r="BR75" s="1204"/>
      <c r="BS75" s="1204"/>
      <c r="BT75" s="1204"/>
      <c r="BU75" s="1204"/>
      <c r="BV75" s="1204"/>
      <c r="BW75" s="1204"/>
      <c r="BX75" s="1204">
        <v>11.1</v>
      </c>
      <c r="BY75" s="1204"/>
      <c r="BZ75" s="1204"/>
      <c r="CA75" s="1204"/>
      <c r="CB75" s="1204"/>
      <c r="CC75" s="1204"/>
      <c r="CD75" s="1204"/>
      <c r="CE75" s="1204"/>
      <c r="CF75" s="1204">
        <v>10.5</v>
      </c>
      <c r="CG75" s="1204"/>
      <c r="CH75" s="1204"/>
      <c r="CI75" s="1204"/>
      <c r="CJ75" s="1204"/>
      <c r="CK75" s="1204"/>
      <c r="CL75" s="1204"/>
      <c r="CM75" s="1204"/>
      <c r="CN75" s="1204">
        <v>10.7</v>
      </c>
      <c r="CO75" s="1204"/>
      <c r="CP75" s="1204"/>
      <c r="CQ75" s="1204"/>
      <c r="CR75" s="1204"/>
      <c r="CS75" s="1204"/>
      <c r="CT75" s="1204"/>
      <c r="CU75" s="1204"/>
      <c r="CV75" s="1204">
        <v>10.7</v>
      </c>
      <c r="CW75" s="1204"/>
      <c r="CX75" s="1204"/>
      <c r="CY75" s="1204"/>
      <c r="CZ75" s="1204"/>
      <c r="DA75" s="1204"/>
      <c r="DB75" s="1204"/>
      <c r="DC75" s="1204"/>
    </row>
    <row r="76" spans="2:107" x14ac:dyDescent="0.15">
      <c r="B76" s="10"/>
      <c r="G76" s="1209"/>
      <c r="H76" s="1209"/>
      <c r="I76" s="1199"/>
      <c r="J76" s="1199"/>
      <c r="K76" s="1205"/>
      <c r="L76" s="1205"/>
      <c r="M76" s="1205"/>
      <c r="N76" s="1205"/>
      <c r="AM76" s="19"/>
      <c r="AN76" s="1206"/>
      <c r="AO76" s="1206"/>
      <c r="AP76" s="1206"/>
      <c r="AQ76" s="1206"/>
      <c r="AR76" s="1206"/>
      <c r="AS76" s="1206"/>
      <c r="AT76" s="1206"/>
      <c r="AU76" s="1206"/>
      <c r="AV76" s="1206"/>
      <c r="AW76" s="1206"/>
      <c r="AX76" s="1206"/>
      <c r="AY76" s="1206"/>
      <c r="AZ76" s="1206"/>
      <c r="BA76" s="1206"/>
      <c r="BB76" s="1206"/>
      <c r="BC76" s="1206"/>
      <c r="BD76" s="1206"/>
      <c r="BE76" s="1206"/>
      <c r="BF76" s="1206"/>
      <c r="BG76" s="1206"/>
      <c r="BH76" s="1206"/>
      <c r="BI76" s="1206"/>
      <c r="BJ76" s="1206"/>
      <c r="BK76" s="1206"/>
      <c r="BL76" s="1206"/>
      <c r="BM76" s="1206"/>
      <c r="BN76" s="1206"/>
      <c r="BO76" s="1206"/>
      <c r="BP76" s="1204"/>
      <c r="BQ76" s="1204"/>
      <c r="BR76" s="1204"/>
      <c r="BS76" s="1204"/>
      <c r="BT76" s="1204"/>
      <c r="BU76" s="1204"/>
      <c r="BV76" s="1204"/>
      <c r="BW76" s="1204"/>
      <c r="BX76" s="1204"/>
      <c r="BY76" s="1204"/>
      <c r="BZ76" s="1204"/>
      <c r="CA76" s="1204"/>
      <c r="CB76" s="1204"/>
      <c r="CC76" s="1204"/>
      <c r="CD76" s="1204"/>
      <c r="CE76" s="1204"/>
      <c r="CF76" s="1204"/>
      <c r="CG76" s="1204"/>
      <c r="CH76" s="1204"/>
      <c r="CI76" s="1204"/>
      <c r="CJ76" s="1204"/>
      <c r="CK76" s="1204"/>
      <c r="CL76" s="1204"/>
      <c r="CM76" s="1204"/>
      <c r="CN76" s="1204"/>
      <c r="CO76" s="1204"/>
      <c r="CP76" s="1204"/>
      <c r="CQ76" s="1204"/>
      <c r="CR76" s="1204"/>
      <c r="CS76" s="1204"/>
      <c r="CT76" s="1204"/>
      <c r="CU76" s="1204"/>
      <c r="CV76" s="1204"/>
      <c r="CW76" s="1204"/>
      <c r="CX76" s="1204"/>
      <c r="CY76" s="1204"/>
      <c r="CZ76" s="1204"/>
      <c r="DA76" s="1204"/>
      <c r="DB76" s="1204"/>
      <c r="DC76" s="1204"/>
    </row>
    <row r="77" spans="2:107" x14ac:dyDescent="0.15">
      <c r="B77" s="10"/>
      <c r="G77" s="1199"/>
      <c r="H77" s="1199"/>
      <c r="I77" s="1199"/>
      <c r="J77" s="1199"/>
      <c r="K77" s="1210"/>
      <c r="L77" s="1210"/>
      <c r="M77" s="1210"/>
      <c r="N77" s="1210"/>
      <c r="AN77" s="1203" t="s">
        <v>11</v>
      </c>
      <c r="AO77" s="1203"/>
      <c r="AP77" s="1203"/>
      <c r="AQ77" s="1203"/>
      <c r="AR77" s="1203"/>
      <c r="AS77" s="1203"/>
      <c r="AT77" s="1203"/>
      <c r="AU77" s="1203"/>
      <c r="AV77" s="1203"/>
      <c r="AW77" s="1203"/>
      <c r="AX77" s="1203"/>
      <c r="AY77" s="1203"/>
      <c r="AZ77" s="1203"/>
      <c r="BA77" s="1203"/>
      <c r="BB77" s="1206" t="s">
        <v>9</v>
      </c>
      <c r="BC77" s="1206"/>
      <c r="BD77" s="1206"/>
      <c r="BE77" s="1206"/>
      <c r="BF77" s="1206"/>
      <c r="BG77" s="1206"/>
      <c r="BH77" s="1206"/>
      <c r="BI77" s="1206"/>
      <c r="BJ77" s="1206"/>
      <c r="BK77" s="1206"/>
      <c r="BL77" s="1206"/>
      <c r="BM77" s="1206"/>
      <c r="BN77" s="1206"/>
      <c r="BO77" s="1206"/>
      <c r="BP77" s="1204">
        <v>20.3</v>
      </c>
      <c r="BQ77" s="1204"/>
      <c r="BR77" s="1204"/>
      <c r="BS77" s="1204"/>
      <c r="BT77" s="1204"/>
      <c r="BU77" s="1204"/>
      <c r="BV77" s="1204"/>
      <c r="BW77" s="1204"/>
      <c r="BX77" s="1204">
        <v>15.5</v>
      </c>
      <c r="BY77" s="1204"/>
      <c r="BZ77" s="1204"/>
      <c r="CA77" s="1204"/>
      <c r="CB77" s="1204"/>
      <c r="CC77" s="1204"/>
      <c r="CD77" s="1204"/>
      <c r="CE77" s="1204"/>
      <c r="CF77" s="1204">
        <v>4.5999999999999996</v>
      </c>
      <c r="CG77" s="1204"/>
      <c r="CH77" s="1204"/>
      <c r="CI77" s="1204"/>
      <c r="CJ77" s="1204"/>
      <c r="CK77" s="1204"/>
      <c r="CL77" s="1204"/>
      <c r="CM77" s="1204"/>
      <c r="CN77" s="1204">
        <v>1.6</v>
      </c>
      <c r="CO77" s="1204"/>
      <c r="CP77" s="1204"/>
      <c r="CQ77" s="1204"/>
      <c r="CR77" s="1204"/>
      <c r="CS77" s="1204"/>
      <c r="CT77" s="1204"/>
      <c r="CU77" s="1204"/>
      <c r="CV77" s="1204">
        <v>0</v>
      </c>
      <c r="CW77" s="1204"/>
      <c r="CX77" s="1204"/>
      <c r="CY77" s="1204"/>
      <c r="CZ77" s="1204"/>
      <c r="DA77" s="1204"/>
      <c r="DB77" s="1204"/>
      <c r="DC77" s="1204"/>
    </row>
    <row r="78" spans="2:107" x14ac:dyDescent="0.15">
      <c r="B78" s="10"/>
      <c r="G78" s="1199"/>
      <c r="H78" s="1199"/>
      <c r="I78" s="1199"/>
      <c r="J78" s="1199"/>
      <c r="K78" s="1210"/>
      <c r="L78" s="1210"/>
      <c r="M78" s="1210"/>
      <c r="N78" s="1210"/>
      <c r="AN78" s="1203"/>
      <c r="AO78" s="1203"/>
      <c r="AP78" s="1203"/>
      <c r="AQ78" s="1203"/>
      <c r="AR78" s="1203"/>
      <c r="AS78" s="1203"/>
      <c r="AT78" s="1203"/>
      <c r="AU78" s="1203"/>
      <c r="AV78" s="1203"/>
      <c r="AW78" s="1203"/>
      <c r="AX78" s="1203"/>
      <c r="AY78" s="1203"/>
      <c r="AZ78" s="1203"/>
      <c r="BA78" s="1203"/>
      <c r="BB78" s="1206"/>
      <c r="BC78" s="1206"/>
      <c r="BD78" s="1206"/>
      <c r="BE78" s="1206"/>
      <c r="BF78" s="1206"/>
      <c r="BG78" s="1206"/>
      <c r="BH78" s="1206"/>
      <c r="BI78" s="1206"/>
      <c r="BJ78" s="1206"/>
      <c r="BK78" s="1206"/>
      <c r="BL78" s="1206"/>
      <c r="BM78" s="1206"/>
      <c r="BN78" s="1206"/>
      <c r="BO78" s="1206"/>
      <c r="BP78" s="1204"/>
      <c r="BQ78" s="1204"/>
      <c r="BR78" s="1204"/>
      <c r="BS78" s="1204"/>
      <c r="BT78" s="1204"/>
      <c r="BU78" s="1204"/>
      <c r="BV78" s="1204"/>
      <c r="BW78" s="1204"/>
      <c r="BX78" s="1204"/>
      <c r="BY78" s="1204"/>
      <c r="BZ78" s="1204"/>
      <c r="CA78" s="1204"/>
      <c r="CB78" s="1204"/>
      <c r="CC78" s="1204"/>
      <c r="CD78" s="1204"/>
      <c r="CE78" s="1204"/>
      <c r="CF78" s="1204"/>
      <c r="CG78" s="1204"/>
      <c r="CH78" s="1204"/>
      <c r="CI78" s="1204"/>
      <c r="CJ78" s="1204"/>
      <c r="CK78" s="1204"/>
      <c r="CL78" s="1204"/>
      <c r="CM78" s="1204"/>
      <c r="CN78" s="1204"/>
      <c r="CO78" s="1204"/>
      <c r="CP78" s="1204"/>
      <c r="CQ78" s="1204"/>
      <c r="CR78" s="1204"/>
      <c r="CS78" s="1204"/>
      <c r="CT78" s="1204"/>
      <c r="CU78" s="1204"/>
      <c r="CV78" s="1204"/>
      <c r="CW78" s="1204"/>
      <c r="CX78" s="1204"/>
      <c r="CY78" s="1204"/>
      <c r="CZ78" s="1204"/>
      <c r="DA78" s="1204"/>
      <c r="DB78" s="1204"/>
      <c r="DC78" s="1204"/>
    </row>
    <row r="79" spans="2:107" x14ac:dyDescent="0.15">
      <c r="B79" s="10"/>
      <c r="G79" s="1199"/>
      <c r="H79" s="1199"/>
      <c r="I79" s="1208"/>
      <c r="J79" s="1208"/>
      <c r="K79" s="1211"/>
      <c r="L79" s="1211"/>
      <c r="M79" s="1211"/>
      <c r="N79" s="1211"/>
      <c r="AN79" s="1203"/>
      <c r="AO79" s="1203"/>
      <c r="AP79" s="1203"/>
      <c r="AQ79" s="1203"/>
      <c r="AR79" s="1203"/>
      <c r="AS79" s="1203"/>
      <c r="AT79" s="1203"/>
      <c r="AU79" s="1203"/>
      <c r="AV79" s="1203"/>
      <c r="AW79" s="1203"/>
      <c r="AX79" s="1203"/>
      <c r="AY79" s="1203"/>
      <c r="AZ79" s="1203"/>
      <c r="BA79" s="1203"/>
      <c r="BB79" s="1206" t="s">
        <v>13</v>
      </c>
      <c r="BC79" s="1206"/>
      <c r="BD79" s="1206"/>
      <c r="BE79" s="1206"/>
      <c r="BF79" s="1206"/>
      <c r="BG79" s="1206"/>
      <c r="BH79" s="1206"/>
      <c r="BI79" s="1206"/>
      <c r="BJ79" s="1206"/>
      <c r="BK79" s="1206"/>
      <c r="BL79" s="1206"/>
      <c r="BM79" s="1206"/>
      <c r="BN79" s="1206"/>
      <c r="BO79" s="1206"/>
      <c r="BP79" s="1204">
        <v>6.6</v>
      </c>
      <c r="BQ79" s="1204"/>
      <c r="BR79" s="1204"/>
      <c r="BS79" s="1204"/>
      <c r="BT79" s="1204"/>
      <c r="BU79" s="1204"/>
      <c r="BV79" s="1204"/>
      <c r="BW79" s="1204"/>
      <c r="BX79" s="1204">
        <v>6.4</v>
      </c>
      <c r="BY79" s="1204"/>
      <c r="BZ79" s="1204"/>
      <c r="CA79" s="1204"/>
      <c r="CB79" s="1204"/>
      <c r="CC79" s="1204"/>
      <c r="CD79" s="1204"/>
      <c r="CE79" s="1204"/>
      <c r="CF79" s="1204">
        <v>6.3</v>
      </c>
      <c r="CG79" s="1204"/>
      <c r="CH79" s="1204"/>
      <c r="CI79" s="1204"/>
      <c r="CJ79" s="1204"/>
      <c r="CK79" s="1204"/>
      <c r="CL79" s="1204"/>
      <c r="CM79" s="1204"/>
      <c r="CN79" s="1204">
        <v>6.6</v>
      </c>
      <c r="CO79" s="1204"/>
      <c r="CP79" s="1204"/>
      <c r="CQ79" s="1204"/>
      <c r="CR79" s="1204"/>
      <c r="CS79" s="1204"/>
      <c r="CT79" s="1204"/>
      <c r="CU79" s="1204"/>
      <c r="CV79" s="1204">
        <v>6.8</v>
      </c>
      <c r="CW79" s="1204"/>
      <c r="CX79" s="1204"/>
      <c r="CY79" s="1204"/>
      <c r="CZ79" s="1204"/>
      <c r="DA79" s="1204"/>
      <c r="DB79" s="1204"/>
      <c r="DC79" s="1204"/>
    </row>
    <row r="80" spans="2:107" x14ac:dyDescent="0.15">
      <c r="B80" s="10"/>
      <c r="G80" s="1199"/>
      <c r="H80" s="1199"/>
      <c r="I80" s="1208"/>
      <c r="J80" s="1208"/>
      <c r="K80" s="1211"/>
      <c r="L80" s="1211"/>
      <c r="M80" s="1211"/>
      <c r="N80" s="1211"/>
      <c r="AN80" s="1203"/>
      <c r="AO80" s="1203"/>
      <c r="AP80" s="1203"/>
      <c r="AQ80" s="1203"/>
      <c r="AR80" s="1203"/>
      <c r="AS80" s="1203"/>
      <c r="AT80" s="1203"/>
      <c r="AU80" s="1203"/>
      <c r="AV80" s="1203"/>
      <c r="AW80" s="1203"/>
      <c r="AX80" s="1203"/>
      <c r="AY80" s="1203"/>
      <c r="AZ80" s="1203"/>
      <c r="BA80" s="1203"/>
      <c r="BB80" s="1206"/>
      <c r="BC80" s="1206"/>
      <c r="BD80" s="1206"/>
      <c r="BE80" s="1206"/>
      <c r="BF80" s="1206"/>
      <c r="BG80" s="1206"/>
      <c r="BH80" s="1206"/>
      <c r="BI80" s="1206"/>
      <c r="BJ80" s="1206"/>
      <c r="BK80" s="1206"/>
      <c r="BL80" s="1206"/>
      <c r="BM80" s="1206"/>
      <c r="BN80" s="1206"/>
      <c r="BO80" s="1206"/>
      <c r="BP80" s="1204"/>
      <c r="BQ80" s="1204"/>
      <c r="BR80" s="1204"/>
      <c r="BS80" s="1204"/>
      <c r="BT80" s="1204"/>
      <c r="BU80" s="1204"/>
      <c r="BV80" s="1204"/>
      <c r="BW80" s="1204"/>
      <c r="BX80" s="1204"/>
      <c r="BY80" s="1204"/>
      <c r="BZ80" s="1204"/>
      <c r="CA80" s="1204"/>
      <c r="CB80" s="1204"/>
      <c r="CC80" s="1204"/>
      <c r="CD80" s="1204"/>
      <c r="CE80" s="1204"/>
      <c r="CF80" s="1204"/>
      <c r="CG80" s="1204"/>
      <c r="CH80" s="1204"/>
      <c r="CI80" s="1204"/>
      <c r="CJ80" s="1204"/>
      <c r="CK80" s="1204"/>
      <c r="CL80" s="1204"/>
      <c r="CM80" s="1204"/>
      <c r="CN80" s="1204"/>
      <c r="CO80" s="1204"/>
      <c r="CP80" s="1204"/>
      <c r="CQ80" s="1204"/>
      <c r="CR80" s="1204"/>
      <c r="CS80" s="1204"/>
      <c r="CT80" s="1204"/>
      <c r="CU80" s="1204"/>
      <c r="CV80" s="1204"/>
      <c r="CW80" s="1204"/>
      <c r="CX80" s="1204"/>
      <c r="CY80" s="1204"/>
      <c r="CZ80" s="1204"/>
      <c r="DA80" s="1204"/>
      <c r="DB80" s="1204"/>
      <c r="DC80" s="1204"/>
    </row>
    <row r="81" spans="2:109" x14ac:dyDescent="0.15">
      <c r="B81" s="10"/>
    </row>
    <row r="82" spans="2:109" ht="17.25" x14ac:dyDescent="0.15">
      <c r="B82" s="10"/>
      <c r="K82" s="37"/>
      <c r="L82" s="37"/>
      <c r="M82" s="37"/>
      <c r="N82" s="37"/>
      <c r="AQ82" s="37"/>
      <c r="AR82" s="37"/>
      <c r="AS82" s="37"/>
      <c r="AT82" s="37"/>
      <c r="BC82" s="37"/>
      <c r="BD82" s="37"/>
      <c r="BE82" s="37"/>
      <c r="BF82" s="37"/>
      <c r="BO82" s="37"/>
      <c r="BP82" s="37"/>
      <c r="BQ82" s="37"/>
      <c r="BR82" s="37"/>
      <c r="CA82" s="37"/>
      <c r="CB82" s="37"/>
      <c r="CC82" s="37"/>
      <c r="CD82" s="37"/>
      <c r="CM82" s="37"/>
      <c r="CN82" s="37"/>
      <c r="CO82" s="37"/>
      <c r="CP82" s="37"/>
      <c r="CY82" s="37"/>
      <c r="CZ82" s="37"/>
      <c r="DA82" s="37"/>
      <c r="DB82" s="37"/>
      <c r="DC82" s="37"/>
    </row>
    <row r="83" spans="2:109" x14ac:dyDescent="0.15">
      <c r="B83" s="12"/>
      <c r="C83" s="13"/>
      <c r="D83" s="13"/>
      <c r="E83" s="13"/>
      <c r="F83" s="13"/>
      <c r="G83" s="13"/>
      <c r="H83" s="13"/>
      <c r="I83" s="13"/>
      <c r="J83" s="13"/>
      <c r="K83" s="13"/>
      <c r="L83" s="13"/>
      <c r="M83" s="13"/>
      <c r="N83" s="13"/>
      <c r="O83" s="13"/>
      <c r="P83" s="13"/>
      <c r="Q83" s="13"/>
      <c r="R83" s="13"/>
      <c r="S83" s="13"/>
      <c r="T83" s="13"/>
      <c r="U83" s="13"/>
      <c r="V83" s="13"/>
      <c r="W83" s="13"/>
      <c r="X83" s="13"/>
      <c r="Y83" s="13"/>
      <c r="Z83" s="13"/>
      <c r="AA83" s="13"/>
      <c r="AB83" s="13"/>
      <c r="AC83" s="13"/>
      <c r="AD83" s="13"/>
      <c r="AE83" s="13"/>
      <c r="AF83" s="13"/>
      <c r="AG83" s="13"/>
      <c r="AH83" s="13"/>
      <c r="AI83" s="13"/>
      <c r="AJ83" s="13"/>
      <c r="AK83" s="13"/>
      <c r="AL83" s="13"/>
      <c r="AM83" s="13"/>
      <c r="AN83" s="13"/>
      <c r="AO83" s="13"/>
      <c r="AP83" s="13"/>
      <c r="AQ83" s="13"/>
      <c r="AR83" s="13"/>
      <c r="AS83" s="13"/>
      <c r="AT83" s="13"/>
      <c r="AU83" s="13"/>
      <c r="AV83" s="13"/>
      <c r="AW83" s="13"/>
      <c r="AX83" s="13"/>
      <c r="AY83" s="13"/>
      <c r="AZ83" s="13"/>
      <c r="BA83" s="13"/>
      <c r="BB83" s="13"/>
      <c r="BC83" s="13"/>
      <c r="BD83" s="13"/>
      <c r="BE83" s="13"/>
      <c r="BF83" s="13"/>
      <c r="BG83" s="13"/>
      <c r="BH83" s="13"/>
      <c r="BI83" s="13"/>
      <c r="BJ83" s="13"/>
      <c r="BK83" s="13"/>
      <c r="BL83" s="13"/>
      <c r="BM83" s="13"/>
      <c r="BN83" s="13"/>
      <c r="BO83" s="13"/>
      <c r="BP83" s="13"/>
      <c r="BQ83" s="13"/>
      <c r="BR83" s="13"/>
      <c r="BS83" s="13"/>
      <c r="BT83" s="13"/>
      <c r="BU83" s="13"/>
      <c r="BV83" s="13"/>
      <c r="BW83" s="13"/>
      <c r="BX83" s="13"/>
      <c r="BY83" s="13"/>
      <c r="BZ83" s="13"/>
      <c r="CA83" s="13"/>
      <c r="CB83" s="13"/>
      <c r="CC83" s="13"/>
      <c r="CD83" s="13"/>
      <c r="CE83" s="13"/>
      <c r="CF83" s="13"/>
      <c r="CG83" s="13"/>
      <c r="CH83" s="13"/>
      <c r="CI83" s="13"/>
      <c r="CJ83" s="13"/>
      <c r="CK83" s="13"/>
      <c r="CL83" s="13"/>
      <c r="CM83" s="13"/>
      <c r="CN83" s="13"/>
      <c r="CO83" s="13"/>
      <c r="CP83" s="13"/>
      <c r="CQ83" s="13"/>
      <c r="CR83" s="13"/>
      <c r="CS83" s="13"/>
      <c r="CT83" s="13"/>
      <c r="CU83" s="13"/>
      <c r="CV83" s="13"/>
      <c r="CW83" s="13"/>
      <c r="CX83" s="13"/>
      <c r="CY83" s="13"/>
      <c r="CZ83" s="13"/>
      <c r="DA83" s="13"/>
      <c r="DB83" s="13"/>
      <c r="DC83" s="13"/>
      <c r="DD83" s="14"/>
    </row>
    <row r="84" spans="2:109" x14ac:dyDescent="0.15">
      <c r="DD84" s="3"/>
      <c r="DE84" s="3"/>
    </row>
    <row r="85" spans="2:109" x14ac:dyDescent="0.15">
      <c r="DD85" s="3"/>
      <c r="DE85" s="3"/>
    </row>
  </sheetData>
  <sheetProtection algorithmName="SHA-512" hashValue="A6ManjcQYrvxtz3Rz5zg5aHHpyOtCbZyfqdHC81wBaFI0/HMvsF6p3ufIxBDCe7YbTHikYVCQGppGajGpNqlxg==" saltValue="czktbEA/sI/l7lLDkPEPxw==" spinCount="100000" sheet="1" objects="1" scenarios="1" formatCells="0"/>
  <dataConsolidate/>
  <mergeCells count="112">
    <mergeCell ref="G77:H80"/>
    <mergeCell ref="I77:J78"/>
    <mergeCell ref="K77:K78"/>
    <mergeCell ref="L77:L78"/>
    <mergeCell ref="M77:M78"/>
    <mergeCell ref="CN79:CU80"/>
    <mergeCell ref="CV79:DC80"/>
    <mergeCell ref="CN77:CU78"/>
    <mergeCell ref="CV77:DC78"/>
    <mergeCell ref="I79:J80"/>
    <mergeCell ref="K79:K80"/>
    <mergeCell ref="L79:L80"/>
    <mergeCell ref="M79:M80"/>
    <mergeCell ref="N79:N80"/>
    <mergeCell ref="BB79:BO80"/>
    <mergeCell ref="BP79:BW80"/>
    <mergeCell ref="BX79:CE80"/>
    <mergeCell ref="N77:N78"/>
    <mergeCell ref="AN77:BA80"/>
    <mergeCell ref="BB77:BO78"/>
    <mergeCell ref="BP77:BW78"/>
    <mergeCell ref="BX77:CE78"/>
    <mergeCell ref="CF77:CM78"/>
    <mergeCell ref="CF79:CM80"/>
    <mergeCell ref="CV73:DC74"/>
    <mergeCell ref="I75:J76"/>
    <mergeCell ref="K75:K76"/>
    <mergeCell ref="L75:L76"/>
    <mergeCell ref="M75:M76"/>
    <mergeCell ref="N75:N76"/>
    <mergeCell ref="BB75:BO76"/>
    <mergeCell ref="BP75:BW76"/>
    <mergeCell ref="BX75:CE76"/>
    <mergeCell ref="CF75:CM76"/>
    <mergeCell ref="CN75:CU76"/>
    <mergeCell ref="CV75:DC76"/>
    <mergeCell ref="AN65:DC69"/>
    <mergeCell ref="BX55:CE56"/>
    <mergeCell ref="CF55:CM56"/>
    <mergeCell ref="CN55:CU56"/>
    <mergeCell ref="CV55:DC56"/>
    <mergeCell ref="CV72:DC72"/>
    <mergeCell ref="G73:H76"/>
    <mergeCell ref="I73:J74"/>
    <mergeCell ref="K73:K74"/>
    <mergeCell ref="L73:L74"/>
    <mergeCell ref="M73:M74"/>
    <mergeCell ref="N73:N74"/>
    <mergeCell ref="AN73:BA76"/>
    <mergeCell ref="BB73:BO74"/>
    <mergeCell ref="BP73:BW74"/>
    <mergeCell ref="G72:J72"/>
    <mergeCell ref="AN72:BO72"/>
    <mergeCell ref="BP72:BW72"/>
    <mergeCell ref="BX72:CE72"/>
    <mergeCell ref="CF72:CM72"/>
    <mergeCell ref="CN72:CU72"/>
    <mergeCell ref="BX73:CE74"/>
    <mergeCell ref="CF73:CM74"/>
    <mergeCell ref="CN73:CU74"/>
    <mergeCell ref="CV53:DC54"/>
    <mergeCell ref="G55:H58"/>
    <mergeCell ref="I55:J56"/>
    <mergeCell ref="K55:K56"/>
    <mergeCell ref="L55:L56"/>
    <mergeCell ref="M55:M56"/>
    <mergeCell ref="N55:N56"/>
    <mergeCell ref="AN55:BA58"/>
    <mergeCell ref="BB55:BO56"/>
    <mergeCell ref="BP55:BW56"/>
    <mergeCell ref="G51:H54"/>
    <mergeCell ref="BP57:BW58"/>
    <mergeCell ref="BX57:CE58"/>
    <mergeCell ref="CF57:CM58"/>
    <mergeCell ref="CN57:CU58"/>
    <mergeCell ref="CV57:DC58"/>
    <mergeCell ref="CN53:CU54"/>
    <mergeCell ref="I51:J52"/>
    <mergeCell ref="K51:K52"/>
    <mergeCell ref="L51:L52"/>
    <mergeCell ref="M51:M52"/>
    <mergeCell ref="N51:N52"/>
    <mergeCell ref="I57:J58"/>
    <mergeCell ref="K57:K58"/>
    <mergeCell ref="L57:L58"/>
    <mergeCell ref="M57:M58"/>
    <mergeCell ref="N57:N58"/>
    <mergeCell ref="BB57:BO58"/>
    <mergeCell ref="I53:J54"/>
    <mergeCell ref="K53:K54"/>
    <mergeCell ref="L53:L54"/>
    <mergeCell ref="M53:M54"/>
    <mergeCell ref="N53:N54"/>
    <mergeCell ref="BB53:BO54"/>
    <mergeCell ref="BP53:BW54"/>
    <mergeCell ref="BX53:CE54"/>
    <mergeCell ref="CF53:CM54"/>
    <mergeCell ref="AN51:BA54"/>
    <mergeCell ref="BB51:BO52"/>
    <mergeCell ref="BP51:BW52"/>
    <mergeCell ref="BX51:CE52"/>
    <mergeCell ref="CF51:CM52"/>
    <mergeCell ref="AN43:DC47"/>
    <mergeCell ref="G50:J50"/>
    <mergeCell ref="AN50:BO50"/>
    <mergeCell ref="BP50:BW50"/>
    <mergeCell ref="BX50:CE50"/>
    <mergeCell ref="CF50:CM50"/>
    <mergeCell ref="CN50:CU50"/>
    <mergeCell ref="CV50:DC50"/>
    <mergeCell ref="CV51:DC52"/>
    <mergeCell ref="CN51:CU52"/>
  </mergeCells>
  <phoneticPr fontId="2"/>
  <printOptions horizontalCentered="1" verticalCentered="1"/>
  <pageMargins left="0" right="0" top="0.19685039370078741" bottom="0.31496062992125984" header="0.39370078740157483" footer="0"/>
  <pageSetup paperSize="9" scale="49" orientation="landscape" horizontalDpi="300" verticalDpi="300" r:id="rId1"/>
  <headerFooter alignWithMargins="0">
    <oddFooter>&amp;C&amp;P/&amp;N</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R125"/>
  <sheetViews>
    <sheetView showGridLines="0" zoomScale="75" zoomScaleNormal="75" zoomScaleSheetLayoutView="70" workbookViewId="0"/>
  </sheetViews>
  <sheetFormatPr defaultColWidth="0" defaultRowHeight="13.5" customHeight="1" zeroHeight="1" x14ac:dyDescent="0.15"/>
  <cols>
    <col min="1" max="34" width="2.5" style="38" customWidth="1"/>
    <col min="35" max="122" width="2.5" style="5" customWidth="1"/>
    <col min="123" max="16384" width="2.5" style="5" hidden="1"/>
  </cols>
  <sheetData>
    <row r="1" spans="1:34" ht="13.5" customHeight="1" x14ac:dyDescent="0.15">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row>
    <row r="2" spans="1:34" x14ac:dyDescent="0.15">
      <c r="S2" s="5"/>
      <c r="AH2" s="5"/>
    </row>
    <row r="3" spans="1:34" x14ac:dyDescent="0.15">
      <c r="C3" s="5"/>
      <c r="D3" s="5"/>
      <c r="E3" s="5"/>
      <c r="F3" s="5"/>
      <c r="G3" s="5"/>
      <c r="H3" s="5"/>
      <c r="I3" s="5"/>
      <c r="J3" s="5"/>
      <c r="K3" s="5"/>
      <c r="L3" s="5"/>
      <c r="M3" s="5"/>
      <c r="N3" s="5"/>
      <c r="O3" s="5"/>
      <c r="P3" s="5"/>
      <c r="Q3" s="5"/>
      <c r="R3" s="5"/>
      <c r="S3" s="5"/>
      <c r="U3" s="5"/>
      <c r="V3" s="5"/>
      <c r="W3" s="5"/>
      <c r="X3" s="5"/>
      <c r="Y3" s="5"/>
      <c r="Z3" s="5"/>
      <c r="AA3" s="5"/>
      <c r="AB3" s="5"/>
      <c r="AC3" s="5"/>
      <c r="AD3" s="5"/>
      <c r="AE3" s="5"/>
      <c r="AF3" s="5"/>
      <c r="AG3" s="5"/>
      <c r="AH3" s="5"/>
    </row>
    <row r="4" spans="1:34" x14ac:dyDescent="0.15"/>
    <row r="5" spans="1:34" x14ac:dyDescent="0.15"/>
    <row r="6" spans="1:34" x14ac:dyDescent="0.15"/>
    <row r="7" spans="1:34" x14ac:dyDescent="0.15"/>
    <row r="8" spans="1:34" x14ac:dyDescent="0.15"/>
    <row r="9" spans="1:34" x14ac:dyDescent="0.15">
      <c r="AH9" s="5"/>
    </row>
    <row r="10" spans="1:34" x14ac:dyDescent="0.15"/>
    <row r="11" spans="1:34" x14ac:dyDescent="0.15"/>
    <row r="12" spans="1:34" x14ac:dyDescent="0.15"/>
    <row r="13" spans="1:34" x14ac:dyDescent="0.15"/>
    <row r="14" spans="1:34" x14ac:dyDescent="0.15"/>
    <row r="15" spans="1:34" x14ac:dyDescent="0.15"/>
    <row r="16" spans="1:34" x14ac:dyDescent="0.15"/>
    <row r="17" spans="12:34" x14ac:dyDescent="0.15">
      <c r="AH17" s="5"/>
    </row>
    <row r="18" spans="12:34" x14ac:dyDescent="0.15"/>
    <row r="19" spans="12:34" x14ac:dyDescent="0.15"/>
    <row r="20" spans="12:34" x14ac:dyDescent="0.15">
      <c r="AH20" s="5"/>
    </row>
    <row r="21" spans="12:34" x14ac:dyDescent="0.15">
      <c r="AH21" s="5"/>
    </row>
    <row r="22" spans="12:34" x14ac:dyDescent="0.15"/>
    <row r="23" spans="12:34" x14ac:dyDescent="0.15"/>
    <row r="24" spans="12:34" x14ac:dyDescent="0.15">
      <c r="Q24" s="5"/>
    </row>
    <row r="25" spans="12:34" x14ac:dyDescent="0.15"/>
    <row r="26" spans="12:34" x14ac:dyDescent="0.15"/>
    <row r="27" spans="12:34" x14ac:dyDescent="0.15"/>
    <row r="28" spans="12:34" x14ac:dyDescent="0.15">
      <c r="O28" s="5"/>
      <c r="T28" s="5"/>
      <c r="AH28" s="5"/>
    </row>
    <row r="29" spans="12:34" x14ac:dyDescent="0.15"/>
    <row r="30" spans="12:34" x14ac:dyDescent="0.15"/>
    <row r="31" spans="12:34" x14ac:dyDescent="0.15">
      <c r="Q31" s="5"/>
    </row>
    <row r="32" spans="12:34" x14ac:dyDescent="0.15">
      <c r="L32" s="5"/>
    </row>
    <row r="33" spans="2:34" x14ac:dyDescent="0.15">
      <c r="C33" s="5"/>
      <c r="E33" s="5"/>
      <c r="G33" s="5"/>
      <c r="I33" s="5"/>
      <c r="X33" s="5"/>
    </row>
    <row r="34" spans="2:34" x14ac:dyDescent="0.15">
      <c r="B34" s="5"/>
      <c r="P34" s="5"/>
      <c r="R34" s="5"/>
      <c r="T34" s="5"/>
    </row>
    <row r="35" spans="2:34" x14ac:dyDescent="0.15">
      <c r="D35" s="5"/>
      <c r="W35" s="5"/>
      <c r="AC35" s="5"/>
      <c r="AD35" s="5"/>
      <c r="AE35" s="5"/>
      <c r="AF35" s="5"/>
      <c r="AG35" s="5"/>
      <c r="AH35" s="5"/>
    </row>
    <row r="36" spans="2:34" x14ac:dyDescent="0.15">
      <c r="H36" s="5"/>
      <c r="J36" s="5"/>
      <c r="K36" s="5"/>
      <c r="M36" s="5"/>
      <c r="Y36" s="5"/>
      <c r="Z36" s="5"/>
      <c r="AA36" s="5"/>
      <c r="AB36" s="5"/>
      <c r="AC36" s="5"/>
      <c r="AD36" s="5"/>
      <c r="AE36" s="5"/>
      <c r="AF36" s="5"/>
      <c r="AG36" s="5"/>
      <c r="AH36" s="5"/>
    </row>
    <row r="37" spans="2:34" x14ac:dyDescent="0.15">
      <c r="AH37" s="5"/>
    </row>
    <row r="38" spans="2:34" x14ac:dyDescent="0.15">
      <c r="AG38" s="5"/>
      <c r="AH38" s="5"/>
    </row>
    <row r="39" spans="2:34" x14ac:dyDescent="0.15"/>
    <row r="40" spans="2:34" x14ac:dyDescent="0.15">
      <c r="X40" s="5"/>
    </row>
    <row r="41" spans="2:34" x14ac:dyDescent="0.15">
      <c r="R41" s="5"/>
    </row>
    <row r="42" spans="2:34" x14ac:dyDescent="0.15">
      <c r="W42" s="5"/>
    </row>
    <row r="43" spans="2:34" x14ac:dyDescent="0.15">
      <c r="Y43" s="5"/>
      <c r="Z43" s="5"/>
      <c r="AA43" s="5"/>
      <c r="AB43" s="5"/>
      <c r="AC43" s="5"/>
      <c r="AD43" s="5"/>
      <c r="AE43" s="5"/>
      <c r="AF43" s="5"/>
      <c r="AG43" s="5"/>
      <c r="AH43" s="5"/>
    </row>
    <row r="44" spans="2:34" x14ac:dyDescent="0.15">
      <c r="AH44" s="5"/>
    </row>
    <row r="45" spans="2:34" x14ac:dyDescent="0.15">
      <c r="X45" s="5"/>
    </row>
    <row r="46" spans="2:34" x14ac:dyDescent="0.15"/>
    <row r="47" spans="2:34" x14ac:dyDescent="0.15"/>
    <row r="48" spans="2:34" x14ac:dyDescent="0.15">
      <c r="W48" s="5"/>
      <c r="Y48" s="5"/>
      <c r="Z48" s="5"/>
      <c r="AA48" s="5"/>
      <c r="AB48" s="5"/>
      <c r="AC48" s="5"/>
      <c r="AD48" s="5"/>
      <c r="AE48" s="5"/>
      <c r="AF48" s="5"/>
      <c r="AG48" s="5"/>
      <c r="AH48" s="5"/>
    </row>
    <row r="49" spans="28:34" x14ac:dyDescent="0.15"/>
    <row r="50" spans="28:34" x14ac:dyDescent="0.15">
      <c r="AE50" s="5"/>
      <c r="AF50" s="5"/>
      <c r="AG50" s="5"/>
      <c r="AH50" s="5"/>
    </row>
    <row r="51" spans="28:34" x14ac:dyDescent="0.15">
      <c r="AC51" s="5"/>
      <c r="AD51" s="5"/>
      <c r="AE51" s="5"/>
      <c r="AF51" s="5"/>
      <c r="AG51" s="5"/>
      <c r="AH51" s="5"/>
    </row>
    <row r="52" spans="28:34" x14ac:dyDescent="0.15"/>
    <row r="53" spans="28:34" x14ac:dyDescent="0.15">
      <c r="AF53" s="5"/>
      <c r="AG53" s="5"/>
      <c r="AH53" s="5"/>
    </row>
    <row r="54" spans="28:34" x14ac:dyDescent="0.15">
      <c r="AH54" s="5"/>
    </row>
    <row r="55" spans="28:34" x14ac:dyDescent="0.15"/>
    <row r="56" spans="28:34" x14ac:dyDescent="0.15">
      <c r="AB56" s="5"/>
      <c r="AC56" s="5"/>
      <c r="AD56" s="5"/>
      <c r="AE56" s="5"/>
      <c r="AF56" s="5"/>
      <c r="AG56" s="5"/>
      <c r="AH56" s="5"/>
    </row>
    <row r="57" spans="28:34" x14ac:dyDescent="0.15">
      <c r="AH57" s="5"/>
    </row>
    <row r="58" spans="28:34" x14ac:dyDescent="0.15">
      <c r="AH58" s="5"/>
    </row>
    <row r="59" spans="28:34" x14ac:dyDescent="0.15"/>
    <row r="60" spans="28:34" x14ac:dyDescent="0.15"/>
    <row r="61" spans="28:34" x14ac:dyDescent="0.15"/>
    <row r="62" spans="28:34" x14ac:dyDescent="0.15"/>
    <row r="63" spans="28:34" x14ac:dyDescent="0.15">
      <c r="AH63" s="5"/>
    </row>
    <row r="64" spans="28:34" x14ac:dyDescent="0.15">
      <c r="AG64" s="5"/>
      <c r="AH64" s="5"/>
    </row>
    <row r="65" spans="28:34" x14ac:dyDescent="0.15"/>
    <row r="66" spans="28:34" x14ac:dyDescent="0.15"/>
    <row r="67" spans="28:34" x14ac:dyDescent="0.15"/>
    <row r="68" spans="28:34" x14ac:dyDescent="0.15">
      <c r="AB68" s="5"/>
      <c r="AC68" s="5"/>
      <c r="AD68" s="5"/>
      <c r="AE68" s="5"/>
      <c r="AF68" s="5"/>
      <c r="AG68" s="5"/>
      <c r="AH68" s="5"/>
    </row>
    <row r="69" spans="28:34" x14ac:dyDescent="0.15">
      <c r="AF69" s="5"/>
      <c r="AG69" s="5"/>
      <c r="AH69" s="5"/>
    </row>
    <row r="70" spans="28:34" x14ac:dyDescent="0.15"/>
    <row r="71" spans="28:34" x14ac:dyDescent="0.15"/>
    <row r="72" spans="28:34" x14ac:dyDescent="0.15"/>
    <row r="73" spans="28:34" x14ac:dyDescent="0.15"/>
    <row r="74" spans="28:34" x14ac:dyDescent="0.15"/>
    <row r="75" spans="28:34" x14ac:dyDescent="0.15">
      <c r="AH75" s="5"/>
    </row>
    <row r="76" spans="28:34" x14ac:dyDescent="0.15">
      <c r="AF76" s="5"/>
      <c r="AG76" s="5"/>
      <c r="AH76" s="5"/>
    </row>
    <row r="77" spans="28:34" x14ac:dyDescent="0.15">
      <c r="AG77" s="5"/>
      <c r="AH77" s="5"/>
    </row>
    <row r="78" spans="28:34" x14ac:dyDescent="0.15"/>
    <row r="79" spans="28:34" x14ac:dyDescent="0.15"/>
    <row r="80" spans="28:34" x14ac:dyDescent="0.15"/>
    <row r="81" spans="25:34" x14ac:dyDescent="0.15"/>
    <row r="82" spans="25:34" x14ac:dyDescent="0.15">
      <c r="Y82" s="5"/>
    </row>
    <row r="83" spans="25:34" x14ac:dyDescent="0.15">
      <c r="Y83" s="5"/>
      <c r="Z83" s="5"/>
      <c r="AA83" s="5"/>
      <c r="AB83" s="5"/>
      <c r="AC83" s="5"/>
      <c r="AD83" s="5"/>
      <c r="AE83" s="5"/>
      <c r="AF83" s="5"/>
      <c r="AG83" s="5"/>
      <c r="AH83" s="5"/>
    </row>
    <row r="84" spans="25:34" x14ac:dyDescent="0.15"/>
    <row r="85" spans="25:34" x14ac:dyDescent="0.15"/>
    <row r="86" spans="25:34" x14ac:dyDescent="0.15"/>
    <row r="87" spans="25:34" x14ac:dyDescent="0.15"/>
    <row r="88" spans="25:34" x14ac:dyDescent="0.15">
      <c r="AH88" s="5"/>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5"/>
      <c r="AG94" s="5"/>
      <c r="AH94" s="5"/>
    </row>
    <row r="95" spans="25:34" ht="13.5" customHeight="1" x14ac:dyDescent="0.15">
      <c r="AH95" s="5"/>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5"/>
    </row>
    <row r="102" spans="33:34" ht="13.5" customHeight="1" x14ac:dyDescent="0.15"/>
    <row r="103" spans="33:34" ht="13.5" customHeight="1" x14ac:dyDescent="0.15"/>
    <row r="104" spans="33:34" ht="13.5" customHeight="1" x14ac:dyDescent="0.15">
      <c r="AG104" s="5"/>
      <c r="AH104" s="5"/>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5"/>
    </row>
    <row r="117" spans="34:122" ht="13.5" customHeight="1" x14ac:dyDescent="0.15"/>
    <row r="118" spans="34:122" ht="13.5" customHeight="1" x14ac:dyDescent="0.15"/>
    <row r="119" spans="34:122" ht="13.5" customHeight="1" x14ac:dyDescent="0.15"/>
    <row r="120" spans="34:122" ht="13.5" customHeight="1" x14ac:dyDescent="0.15">
      <c r="AH120" s="5"/>
    </row>
    <row r="121" spans="34:122" ht="13.5" customHeight="1" x14ac:dyDescent="0.15">
      <c r="AH121" s="5"/>
    </row>
    <row r="122" spans="34:122" ht="13.5" customHeight="1" x14ac:dyDescent="0.15"/>
    <row r="123" spans="34:122" ht="13.5" customHeight="1" x14ac:dyDescent="0.15"/>
    <row r="124" spans="34:122" ht="13.5" customHeight="1" x14ac:dyDescent="0.15"/>
    <row r="125" spans="34:122" ht="13.5" customHeight="1" x14ac:dyDescent="0.15">
      <c r="DR125" s="5" t="s">
        <v>14</v>
      </c>
    </row>
  </sheetData>
  <sheetProtection algorithmName="SHA-512" hashValue="uW2OhecBb5v5vcWfOtnM/7YTgZYXaHoXnl2Vp+rfOPACmv3VWmitKOsdabtzUr57ML0ATeyFaVSK9wJohDtZ+Q==" saltValue="Pg2Qr2JVu2AkIPjaeu3Oxg==" spinCount="100000" sheet="1" objects="1" scenarios="1"/>
  <dataConsolidate/>
  <phoneticPr fontId="2"/>
  <printOptions horizontalCentered="1" verticalCentered="1"/>
  <pageMargins left="0" right="0" top="0.19685039370078741" bottom="0" header="0.39370078740157483" footer="0"/>
  <pageSetup paperSize="9" scale="33" orientation="landscape" horizontalDpi="300" verticalDpi="300" r:id="rId1"/>
  <headerFooter alignWithMargins="0">
    <oddFooter>&amp;C&amp;P/&amp;N</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DR125"/>
  <sheetViews>
    <sheetView showGridLines="0" zoomScale="75" zoomScaleNormal="75" zoomScaleSheetLayoutView="55" workbookViewId="0"/>
  </sheetViews>
  <sheetFormatPr defaultColWidth="0" defaultRowHeight="13.5" customHeight="1" zeroHeight="1" x14ac:dyDescent="0.15"/>
  <cols>
    <col min="1" max="34" width="2.5" style="38" customWidth="1"/>
    <col min="35" max="122" width="2.5" style="5" customWidth="1"/>
    <col min="123" max="16384" width="2.5" style="5" hidden="1"/>
  </cols>
  <sheetData>
    <row r="1" spans="2:34" ht="13.5" customHeight="1" x14ac:dyDescent="0.1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row>
    <row r="2" spans="2:34" x14ac:dyDescent="0.15">
      <c r="S2" s="5"/>
      <c r="AH2" s="5"/>
    </row>
    <row r="3" spans="2:34" x14ac:dyDescent="0.15">
      <c r="C3" s="5"/>
      <c r="D3" s="5"/>
      <c r="E3" s="5"/>
      <c r="F3" s="5"/>
      <c r="G3" s="5"/>
      <c r="H3" s="5"/>
      <c r="I3" s="5"/>
      <c r="J3" s="5"/>
      <c r="K3" s="5"/>
      <c r="L3" s="5"/>
      <c r="M3" s="5"/>
      <c r="N3" s="5"/>
      <c r="O3" s="5"/>
      <c r="P3" s="5"/>
      <c r="Q3" s="5"/>
      <c r="R3" s="5"/>
      <c r="S3" s="5"/>
      <c r="U3" s="5"/>
      <c r="V3" s="5"/>
      <c r="W3" s="5"/>
      <c r="X3" s="5"/>
      <c r="Y3" s="5"/>
      <c r="Z3" s="5"/>
      <c r="AA3" s="5"/>
      <c r="AB3" s="5"/>
      <c r="AC3" s="5"/>
      <c r="AD3" s="5"/>
      <c r="AE3" s="5"/>
      <c r="AF3" s="5"/>
      <c r="AG3" s="5"/>
      <c r="AH3" s="5"/>
    </row>
    <row r="4" spans="2:34" x14ac:dyDescent="0.15"/>
    <row r="5" spans="2:34" x14ac:dyDescent="0.15"/>
    <row r="6" spans="2:34" x14ac:dyDescent="0.15"/>
    <row r="7" spans="2:34" x14ac:dyDescent="0.15"/>
    <row r="8" spans="2:34" x14ac:dyDescent="0.15"/>
    <row r="9" spans="2:34" x14ac:dyDescent="0.15">
      <c r="AH9" s="5"/>
    </row>
    <row r="10" spans="2:34" x14ac:dyDescent="0.15"/>
    <row r="11" spans="2:34" x14ac:dyDescent="0.15"/>
    <row r="12" spans="2:34" x14ac:dyDescent="0.15"/>
    <row r="13" spans="2:34" x14ac:dyDescent="0.15"/>
    <row r="14" spans="2:34" x14ac:dyDescent="0.15"/>
    <row r="15" spans="2:34" x14ac:dyDescent="0.15"/>
    <row r="16" spans="2:34" x14ac:dyDescent="0.15"/>
    <row r="17" spans="12:34" x14ac:dyDescent="0.15">
      <c r="AH17" s="5"/>
    </row>
    <row r="18" spans="12:34" x14ac:dyDescent="0.15"/>
    <row r="19" spans="12:34" x14ac:dyDescent="0.15"/>
    <row r="20" spans="12:34" x14ac:dyDescent="0.15">
      <c r="AH20" s="5"/>
    </row>
    <row r="21" spans="12:34" x14ac:dyDescent="0.15">
      <c r="AH21" s="5"/>
    </row>
    <row r="22" spans="12:34" x14ac:dyDescent="0.15"/>
    <row r="23" spans="12:34" x14ac:dyDescent="0.15"/>
    <row r="24" spans="12:34" x14ac:dyDescent="0.15">
      <c r="Q24" s="5"/>
    </row>
    <row r="25" spans="12:34" x14ac:dyDescent="0.15"/>
    <row r="26" spans="12:34" x14ac:dyDescent="0.15"/>
    <row r="27" spans="12:34" x14ac:dyDescent="0.15"/>
    <row r="28" spans="12:34" x14ac:dyDescent="0.15">
      <c r="O28" s="5"/>
      <c r="T28" s="5"/>
      <c r="AH28" s="5"/>
    </row>
    <row r="29" spans="12:34" x14ac:dyDescent="0.15"/>
    <row r="30" spans="12:34" x14ac:dyDescent="0.15"/>
    <row r="31" spans="12:34" x14ac:dyDescent="0.15">
      <c r="Q31" s="5"/>
    </row>
    <row r="32" spans="12:34" x14ac:dyDescent="0.15">
      <c r="L32" s="5"/>
    </row>
    <row r="33" spans="2:34" x14ac:dyDescent="0.15">
      <c r="C33" s="5"/>
      <c r="E33" s="5"/>
      <c r="G33" s="5"/>
      <c r="I33" s="5"/>
      <c r="X33" s="5"/>
    </row>
    <row r="34" spans="2:34" x14ac:dyDescent="0.15">
      <c r="B34" s="5"/>
      <c r="P34" s="5"/>
      <c r="R34" s="5"/>
      <c r="T34" s="5"/>
    </row>
    <row r="35" spans="2:34" x14ac:dyDescent="0.15">
      <c r="D35" s="5"/>
      <c r="W35" s="5"/>
      <c r="AC35" s="5"/>
      <c r="AD35" s="5"/>
      <c r="AE35" s="5"/>
      <c r="AF35" s="5"/>
      <c r="AG35" s="5"/>
      <c r="AH35" s="5"/>
    </row>
    <row r="36" spans="2:34" x14ac:dyDescent="0.15">
      <c r="H36" s="5"/>
      <c r="J36" s="5"/>
      <c r="K36" s="5"/>
      <c r="M36" s="5"/>
      <c r="Y36" s="5"/>
      <c r="Z36" s="5"/>
      <c r="AA36" s="5"/>
      <c r="AB36" s="5"/>
      <c r="AC36" s="5"/>
      <c r="AD36" s="5"/>
      <c r="AE36" s="5"/>
      <c r="AF36" s="5"/>
      <c r="AG36" s="5"/>
      <c r="AH36" s="5"/>
    </row>
    <row r="37" spans="2:34" x14ac:dyDescent="0.15">
      <c r="AH37" s="5"/>
    </row>
    <row r="38" spans="2:34" x14ac:dyDescent="0.15">
      <c r="AG38" s="5"/>
      <c r="AH38" s="5"/>
    </row>
    <row r="39" spans="2:34" x14ac:dyDescent="0.15"/>
    <row r="40" spans="2:34" x14ac:dyDescent="0.15">
      <c r="X40" s="5"/>
    </row>
    <row r="41" spans="2:34" x14ac:dyDescent="0.15">
      <c r="R41" s="5"/>
    </row>
    <row r="42" spans="2:34" x14ac:dyDescent="0.15">
      <c r="W42" s="5"/>
    </row>
    <row r="43" spans="2:34" x14ac:dyDescent="0.15">
      <c r="Y43" s="5"/>
      <c r="Z43" s="5"/>
      <c r="AA43" s="5"/>
      <c r="AB43" s="5"/>
      <c r="AC43" s="5"/>
      <c r="AD43" s="5"/>
      <c r="AE43" s="5"/>
      <c r="AF43" s="5"/>
      <c r="AG43" s="5"/>
      <c r="AH43" s="5"/>
    </row>
    <row r="44" spans="2:34" x14ac:dyDescent="0.15">
      <c r="AH44" s="5"/>
    </row>
    <row r="45" spans="2:34" x14ac:dyDescent="0.15">
      <c r="X45" s="5"/>
    </row>
    <row r="46" spans="2:34" x14ac:dyDescent="0.15"/>
    <row r="47" spans="2:34" x14ac:dyDescent="0.15"/>
    <row r="48" spans="2:34" x14ac:dyDescent="0.15">
      <c r="W48" s="5"/>
      <c r="Y48" s="5"/>
      <c r="Z48" s="5"/>
      <c r="AA48" s="5"/>
      <c r="AB48" s="5"/>
      <c r="AC48" s="5"/>
      <c r="AD48" s="5"/>
      <c r="AE48" s="5"/>
      <c r="AF48" s="5"/>
      <c r="AG48" s="5"/>
      <c r="AH48" s="5"/>
    </row>
    <row r="49" spans="28:34" x14ac:dyDescent="0.15"/>
    <row r="50" spans="28:34" x14ac:dyDescent="0.15">
      <c r="AE50" s="5"/>
      <c r="AF50" s="5"/>
      <c r="AG50" s="5"/>
      <c r="AH50" s="5"/>
    </row>
    <row r="51" spans="28:34" x14ac:dyDescent="0.15">
      <c r="AC51" s="5"/>
      <c r="AD51" s="5"/>
      <c r="AE51" s="5"/>
      <c r="AF51" s="5"/>
      <c r="AG51" s="5"/>
      <c r="AH51" s="5"/>
    </row>
    <row r="52" spans="28:34" x14ac:dyDescent="0.15"/>
    <row r="53" spans="28:34" x14ac:dyDescent="0.15">
      <c r="AF53" s="5"/>
      <c r="AG53" s="5"/>
      <c r="AH53" s="5"/>
    </row>
    <row r="54" spans="28:34" x14ac:dyDescent="0.15">
      <c r="AH54" s="5"/>
    </row>
    <row r="55" spans="28:34" x14ac:dyDescent="0.15"/>
    <row r="56" spans="28:34" x14ac:dyDescent="0.15">
      <c r="AB56" s="5"/>
      <c r="AC56" s="5"/>
      <c r="AD56" s="5"/>
      <c r="AE56" s="5"/>
      <c r="AF56" s="5"/>
      <c r="AG56" s="5"/>
      <c r="AH56" s="5"/>
    </row>
    <row r="57" spans="28:34" x14ac:dyDescent="0.15">
      <c r="AH57" s="5"/>
    </row>
    <row r="58" spans="28:34" x14ac:dyDescent="0.15">
      <c r="AH58" s="5"/>
    </row>
    <row r="59" spans="28:34" x14ac:dyDescent="0.15">
      <c r="AG59" s="5"/>
      <c r="AH59" s="5"/>
    </row>
    <row r="60" spans="28:34" x14ac:dyDescent="0.15"/>
    <row r="61" spans="28:34" x14ac:dyDescent="0.15"/>
    <row r="62" spans="28:34" x14ac:dyDescent="0.15"/>
    <row r="63" spans="28:34" x14ac:dyDescent="0.15">
      <c r="AH63" s="5"/>
    </row>
    <row r="64" spans="28:34" x14ac:dyDescent="0.15">
      <c r="AG64" s="5"/>
      <c r="AH64" s="5"/>
    </row>
    <row r="65" spans="28:34" x14ac:dyDescent="0.15"/>
    <row r="66" spans="28:34" x14ac:dyDescent="0.15"/>
    <row r="67" spans="28:34" x14ac:dyDescent="0.15"/>
    <row r="68" spans="28:34" x14ac:dyDescent="0.15">
      <c r="AB68" s="5"/>
      <c r="AC68" s="5"/>
      <c r="AD68" s="5"/>
      <c r="AE68" s="5"/>
      <c r="AF68" s="5"/>
      <c r="AG68" s="5"/>
      <c r="AH68" s="5"/>
    </row>
    <row r="69" spans="28:34" x14ac:dyDescent="0.15">
      <c r="AF69" s="5"/>
      <c r="AG69" s="5"/>
      <c r="AH69" s="5"/>
    </row>
    <row r="70" spans="28:34" x14ac:dyDescent="0.15"/>
    <row r="71" spans="28:34" x14ac:dyDescent="0.15"/>
    <row r="72" spans="28:34" x14ac:dyDescent="0.15"/>
    <row r="73" spans="28:34" x14ac:dyDescent="0.15"/>
    <row r="74" spans="28:34" x14ac:dyDescent="0.15"/>
    <row r="75" spans="28:34" x14ac:dyDescent="0.15">
      <c r="AH75" s="5"/>
    </row>
    <row r="76" spans="28:34" x14ac:dyDescent="0.15">
      <c r="AF76" s="5"/>
      <c r="AG76" s="5"/>
      <c r="AH76" s="5"/>
    </row>
    <row r="77" spans="28:34" x14ac:dyDescent="0.15">
      <c r="AG77" s="5"/>
      <c r="AH77" s="5"/>
    </row>
    <row r="78" spans="28:34" x14ac:dyDescent="0.15"/>
    <row r="79" spans="28:34" x14ac:dyDescent="0.15"/>
    <row r="80" spans="28:34" x14ac:dyDescent="0.15"/>
    <row r="81" spans="25:34" x14ac:dyDescent="0.15"/>
    <row r="82" spans="25:34" x14ac:dyDescent="0.15">
      <c r="Y82" s="5"/>
    </row>
    <row r="83" spans="25:34" x14ac:dyDescent="0.15">
      <c r="Y83" s="5"/>
      <c r="Z83" s="5"/>
      <c r="AA83" s="5"/>
      <c r="AB83" s="5"/>
      <c r="AC83" s="5"/>
      <c r="AD83" s="5"/>
      <c r="AE83" s="5"/>
      <c r="AF83" s="5"/>
      <c r="AG83" s="5"/>
      <c r="AH83" s="5"/>
    </row>
    <row r="84" spans="25:34" x14ac:dyDescent="0.15"/>
    <row r="85" spans="25:34" x14ac:dyDescent="0.15"/>
    <row r="86" spans="25:34" x14ac:dyDescent="0.15"/>
    <row r="87" spans="25:34" x14ac:dyDescent="0.15"/>
    <row r="88" spans="25:34" x14ac:dyDescent="0.15">
      <c r="AH88" s="5"/>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5"/>
      <c r="AG94" s="5"/>
      <c r="AH94" s="5"/>
    </row>
    <row r="95" spans="25:34" ht="13.5" customHeight="1" x14ac:dyDescent="0.15">
      <c r="AH95" s="5"/>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5"/>
    </row>
    <row r="102" spans="33:34" ht="13.5" customHeight="1" x14ac:dyDescent="0.15"/>
    <row r="103" spans="33:34" ht="13.5" customHeight="1" x14ac:dyDescent="0.15"/>
    <row r="104" spans="33:34" ht="13.5" customHeight="1" x14ac:dyDescent="0.15">
      <c r="AG104" s="5"/>
      <c r="AH104" s="5"/>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5"/>
    </row>
    <row r="117" spans="34:122" ht="13.5" customHeight="1" x14ac:dyDescent="0.15"/>
    <row r="118" spans="34:122" ht="13.5" customHeight="1" x14ac:dyDescent="0.15"/>
    <row r="119" spans="34:122" ht="13.5" customHeight="1" x14ac:dyDescent="0.15"/>
    <row r="120" spans="34:122" ht="13.5" customHeight="1" x14ac:dyDescent="0.15">
      <c r="AH120" s="5"/>
    </row>
    <row r="121" spans="34:122" ht="13.5" customHeight="1" x14ac:dyDescent="0.15">
      <c r="AH121" s="5"/>
    </row>
    <row r="122" spans="34:122" ht="13.5" customHeight="1" x14ac:dyDescent="0.15"/>
    <row r="123" spans="34:122" ht="13.5" customHeight="1" x14ac:dyDescent="0.15"/>
    <row r="124" spans="34:122" ht="13.5" customHeight="1" x14ac:dyDescent="0.15"/>
    <row r="125" spans="34:122" ht="13.5" customHeight="1" x14ac:dyDescent="0.15">
      <c r="DR125" s="5" t="s">
        <v>14</v>
      </c>
    </row>
  </sheetData>
  <sheetProtection algorithmName="SHA-512" hashValue="x+hH9AUCcuCMZWCS8RBFigV6tCjnG8OHBjv45FO4vBFSadZ0EHpD5qmFRGXmV2DMhSC8n5HUGOUPQ7yz34HLRQ==" saltValue="+GQxLnXdZE8fAkTZBFuBSg==" spinCount="100000" sheet="1" objects="1" scenarios="1"/>
  <dataConsolidate/>
  <phoneticPr fontId="2"/>
  <printOptions horizontalCentered="1" verticalCentered="1"/>
  <pageMargins left="0" right="0" top="0.19685039370078741" bottom="0" header="0.39370078740157483" footer="0"/>
  <pageSetup paperSize="9" scale="33" orientation="landscape" horizontalDpi="300" verticalDpi="300" r:id="rId1"/>
  <headerFooter alignWithMargins="0">
    <oddFooter>&amp;C&amp;P/&amp;N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16</vt:i4>
      </vt:variant>
    </vt:vector>
  </HeadingPairs>
  <TitlesOfParts>
    <vt:vector size="16"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公会計指標分析・財政指標組合せ分析表</vt:lpstr>
      <vt:lpstr>施設類型別ストック情報分析表①</vt:lpstr>
      <vt:lpstr>施設類型別ストック情報分析表②</vt:lpstr>
    </vt:vector>
  </TitlesOfParts>
  <Manager>財務調査課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subject/>
  <dc:creator>財務調査課</dc:creator>
  <cp:keywords/>
  <dc:description/>
  <cp:lastModifiedBy>松本 裕孝(MATSUMOTO HIROTAKA)</cp:lastModifiedBy>
  <cp:lastPrinted>2025-09-10T05:25:48Z</cp:lastPrinted>
  <dcterms:created xsi:type="dcterms:W3CDTF">2025-07-24T12:01:41Z</dcterms:created>
  <dcterms:modified xsi:type="dcterms:W3CDTF">2025-10-03T09:54:49Z</dcterms:modified>
  <cp:category/>
</cp:coreProperties>
</file>