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65" windowWidth="11295" windowHeight="8670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<sst xmlns="http://schemas.openxmlformats.org/spreadsheetml/2006/main" count="179" uniqueCount="116">
  <si>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</si>
  <si>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</si>
  <si>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</si>
  <si>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</si>
  <si>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</si>
  <si>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</si>
  <si>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</si>
  <si>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</si>
  <si>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</si>
  <si>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</si>
  <si>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</si>
  <si>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</si>
  <si>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</si>
  <si>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</si>
  <si>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</si>
  <si>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</si>
  <si>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</si>
  <si>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</si>
  <si>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</si>
  <si>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</si>
  <si>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</si>
  <si>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</si>
  <si>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</si>
  <si>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</si>
  <si>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</si>
  <si>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</si>
  <si>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</si>
  <si>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</si>
  <si>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</si>
  <si>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</si>
  <si>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</si>
  <si>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</si>
  <si>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</si>
  <si>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</si>
  <si>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</si>
  <si>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</si>
  <si>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</si>
  <si>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</si>
  <si>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</si>
  <si>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</si>
  <si>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</si>
  <si>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</si>
  <si>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</si>
  <si>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</si>
  <si>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</si>
  <si>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</si>
  <si>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</si>
  <si>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</si>
  <si>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</si>
  <si>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</si>
  <si>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</si>
  <si>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</si>
  <si>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</si>
  <si>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</si>
  <si>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</si>
  <si>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</si>
  <si>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</si>
  <si>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</si>
  <si>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</si>
  <si>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</si>
  <si>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</si>
  <si>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</si>
  <si>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</si>
  <si>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</si>
  <si>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</si>
  <si>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</si>
  <si>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</si>
  <si>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</si>
  <si>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</si>
  <si>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</si>
  <si>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</si>
  <si>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</si>
  <si>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</si>
  <si>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</si>
  <si>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</si>
  <si>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</si>
  <si>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</si>
  <si>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</si>
  <si>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</si>
  <si>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</si>
  <si>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</si>
  <si>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</si>
  <si>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</si>
  <si>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</si>
  <si>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</si>
  <si>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</si>
  <si>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</si>
  <si>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</si>
  <si>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</si>
  <si>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</si>
  <si>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</si>
  <si>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</si>
  <si>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</si>
  <si>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</si>
  <si>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</si>
  <si>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</si>
  <si>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</si>
  <si>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</si>
  <si>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</si>
  <si>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</si>
  <si>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</si>
  <si>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</si>
  <si>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</si>
  <si>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</si>
  <si>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</si>
  <si>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</si>
  <si>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</si>
  <si>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</si>
  <si>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</si>
  <si>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</si>
  <si>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</si>
  <si>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</si>
  <si>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</si>
  <si>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</si>
  <si>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</si>
  <si>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平成28年8月末日現在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</si>
</sst>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262</c:v>
                </c:pt>
                <c:pt idx="1">
                  <c:v>217</c:v>
                </c:pt>
                <c:pt idx="2">
                  <c:v>278</c:v>
                </c:pt>
                <c:pt idx="3">
                  <c:v>253</c:v>
                </c:pt>
                <c:pt idx="4">
                  <c:v>279</c:v>
                </c:pt>
                <c:pt idx="5">
                  <c:v>282</c:v>
                </c:pt>
                <c:pt idx="6">
                  <c:v>276</c:v>
                </c:pt>
                <c:pt idx="7">
                  <c:v>281</c:v>
                </c:pt>
                <c:pt idx="8">
                  <c:v>311</c:v>
                </c:pt>
                <c:pt idx="9">
                  <c:v>240</c:v>
                </c:pt>
                <c:pt idx="10">
                  <c:v>267</c:v>
                </c:pt>
                <c:pt idx="11">
                  <c:v>269</c:v>
                </c:pt>
                <c:pt idx="12">
                  <c:v>261</c:v>
                </c:pt>
                <c:pt idx="13">
                  <c:v>285</c:v>
                </c:pt>
                <c:pt idx="14">
                  <c:v>301</c:v>
                </c:pt>
                <c:pt idx="15">
                  <c:v>293</c:v>
                </c:pt>
                <c:pt idx="16">
                  <c:v>296</c:v>
                </c:pt>
                <c:pt idx="17">
                  <c:v>276</c:v>
                </c:pt>
                <c:pt idx="18">
                  <c:v>305</c:v>
                </c:pt>
                <c:pt idx="19">
                  <c:v>297</c:v>
                </c:pt>
                <c:pt idx="20">
                  <c:v>304</c:v>
                </c:pt>
                <c:pt idx="21">
                  <c:v>305</c:v>
                </c:pt>
                <c:pt idx="22">
                  <c:v>279</c:v>
                </c:pt>
                <c:pt idx="23">
                  <c:v>250</c:v>
                </c:pt>
                <c:pt idx="24">
                  <c:v>238</c:v>
                </c:pt>
                <c:pt idx="25">
                  <c:v>266</c:v>
                </c:pt>
                <c:pt idx="26">
                  <c:v>237</c:v>
                </c:pt>
                <c:pt idx="27">
                  <c:v>243</c:v>
                </c:pt>
                <c:pt idx="28">
                  <c:v>278</c:v>
                </c:pt>
                <c:pt idx="29">
                  <c:v>265</c:v>
                </c:pt>
                <c:pt idx="30">
                  <c:v>250</c:v>
                </c:pt>
                <c:pt idx="31">
                  <c:v>306</c:v>
                </c:pt>
                <c:pt idx="32">
                  <c:v>309</c:v>
                </c:pt>
                <c:pt idx="33">
                  <c:v>364</c:v>
                </c:pt>
                <c:pt idx="34">
                  <c:v>347</c:v>
                </c:pt>
                <c:pt idx="35">
                  <c:v>375</c:v>
                </c:pt>
                <c:pt idx="36">
                  <c:v>379</c:v>
                </c:pt>
                <c:pt idx="37">
                  <c:v>407</c:v>
                </c:pt>
                <c:pt idx="38">
                  <c:v>403</c:v>
                </c:pt>
                <c:pt idx="39">
                  <c:v>386</c:v>
                </c:pt>
                <c:pt idx="40">
                  <c:v>393</c:v>
                </c:pt>
                <c:pt idx="41">
                  <c:v>429</c:v>
                </c:pt>
                <c:pt idx="42">
                  <c:v>405</c:v>
                </c:pt>
                <c:pt idx="43">
                  <c:v>402</c:v>
                </c:pt>
                <c:pt idx="44">
                  <c:v>413</c:v>
                </c:pt>
                <c:pt idx="45">
                  <c:v>361</c:v>
                </c:pt>
                <c:pt idx="46">
                  <c:v>382</c:v>
                </c:pt>
                <c:pt idx="47">
                  <c:v>362</c:v>
                </c:pt>
                <c:pt idx="48">
                  <c:v>327</c:v>
                </c:pt>
                <c:pt idx="49">
                  <c:v>349</c:v>
                </c:pt>
                <c:pt idx="50">
                  <c:v>279</c:v>
                </c:pt>
                <c:pt idx="51">
                  <c:v>358</c:v>
                </c:pt>
                <c:pt idx="52">
                  <c:v>379</c:v>
                </c:pt>
                <c:pt idx="53">
                  <c:v>321</c:v>
                </c:pt>
                <c:pt idx="54">
                  <c:v>304</c:v>
                </c:pt>
                <c:pt idx="55">
                  <c:v>374</c:v>
                </c:pt>
                <c:pt idx="56">
                  <c:v>350</c:v>
                </c:pt>
                <c:pt idx="57">
                  <c:v>360</c:v>
                </c:pt>
                <c:pt idx="58">
                  <c:v>378</c:v>
                </c:pt>
                <c:pt idx="59">
                  <c:v>389</c:v>
                </c:pt>
                <c:pt idx="60">
                  <c:v>442</c:v>
                </c:pt>
                <c:pt idx="61">
                  <c:v>435</c:v>
                </c:pt>
                <c:pt idx="62">
                  <c:v>426</c:v>
                </c:pt>
                <c:pt idx="63">
                  <c:v>474</c:v>
                </c:pt>
                <c:pt idx="64">
                  <c:v>475</c:v>
                </c:pt>
                <c:pt idx="65">
                  <c:v>564</c:v>
                </c:pt>
                <c:pt idx="66">
                  <c:v>530</c:v>
                </c:pt>
                <c:pt idx="67">
                  <c:v>581</c:v>
                </c:pt>
                <c:pt idx="68">
                  <c:v>543</c:v>
                </c:pt>
                <c:pt idx="69">
                  <c:v>529</c:v>
                </c:pt>
                <c:pt idx="70">
                  <c:v>298</c:v>
                </c:pt>
                <c:pt idx="71">
                  <c:v>302</c:v>
                </c:pt>
                <c:pt idx="72">
                  <c:v>345</c:v>
                </c:pt>
                <c:pt idx="73">
                  <c:v>338</c:v>
                </c:pt>
                <c:pt idx="74">
                  <c:v>321</c:v>
                </c:pt>
                <c:pt idx="75">
                  <c:v>339</c:v>
                </c:pt>
                <c:pt idx="76">
                  <c:v>294</c:v>
                </c:pt>
                <c:pt idx="77">
                  <c:v>245</c:v>
                </c:pt>
                <c:pt idx="78">
                  <c:v>266</c:v>
                </c:pt>
                <c:pt idx="79">
                  <c:v>264</c:v>
                </c:pt>
                <c:pt idx="80">
                  <c:v>271</c:v>
                </c:pt>
                <c:pt idx="81">
                  <c:v>242</c:v>
                </c:pt>
                <c:pt idx="82">
                  <c:v>239</c:v>
                </c:pt>
                <c:pt idx="83">
                  <c:v>195</c:v>
                </c:pt>
                <c:pt idx="84">
                  <c:v>215</c:v>
                </c:pt>
                <c:pt idx="85">
                  <c:v>186</c:v>
                </c:pt>
                <c:pt idx="86">
                  <c:v>165</c:v>
                </c:pt>
                <c:pt idx="87">
                  <c:v>139</c:v>
                </c:pt>
                <c:pt idx="88">
                  <c:v>171</c:v>
                </c:pt>
                <c:pt idx="89">
                  <c:v>115</c:v>
                </c:pt>
                <c:pt idx="90">
                  <c:v>121</c:v>
                </c:pt>
                <c:pt idx="91">
                  <c:v>92</c:v>
                </c:pt>
                <c:pt idx="92">
                  <c:v>76</c:v>
                </c:pt>
                <c:pt idx="93">
                  <c:v>68</c:v>
                </c:pt>
                <c:pt idx="94">
                  <c:v>50</c:v>
                </c:pt>
                <c:pt idx="95">
                  <c:v>41</c:v>
                </c:pt>
                <c:pt idx="96">
                  <c:v>27</c:v>
                </c:pt>
                <c:pt idx="97">
                  <c:v>11</c:v>
                </c:pt>
                <c:pt idx="98">
                  <c:v>13</c:v>
                </c:pt>
                <c:pt idx="99">
                  <c:v>14</c:v>
                </c:pt>
                <c:pt idx="100">
                  <c:v>11</c:v>
                </c:pt>
                <c:pt idx="101">
                  <c:v>8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3116332"/>
        <c:axId val="28046989"/>
      </c:bar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46989"/>
        <c:crosses val="autoZero"/>
        <c:auto val="1"/>
        <c:lblOffset val="100"/>
        <c:tickLblSkip val="10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127</c:v>
                </c:pt>
                <c:pt idx="1">
                  <c:v>111</c:v>
                </c:pt>
                <c:pt idx="2">
                  <c:v>146</c:v>
                </c:pt>
                <c:pt idx="3">
                  <c:v>127</c:v>
                </c:pt>
                <c:pt idx="4">
                  <c:v>141</c:v>
                </c:pt>
                <c:pt idx="5">
                  <c:v>155</c:v>
                </c:pt>
                <c:pt idx="6">
                  <c:v>136</c:v>
                </c:pt>
                <c:pt idx="7">
                  <c:v>141</c:v>
                </c:pt>
                <c:pt idx="8">
                  <c:v>161</c:v>
                </c:pt>
                <c:pt idx="9">
                  <c:v>127</c:v>
                </c:pt>
                <c:pt idx="10">
                  <c:v>137</c:v>
                </c:pt>
                <c:pt idx="11">
                  <c:v>127</c:v>
                </c:pt>
                <c:pt idx="12">
                  <c:v>142</c:v>
                </c:pt>
                <c:pt idx="13">
                  <c:v>145</c:v>
                </c:pt>
                <c:pt idx="14">
                  <c:v>166</c:v>
                </c:pt>
                <c:pt idx="15">
                  <c:v>150</c:v>
                </c:pt>
                <c:pt idx="16">
                  <c:v>161</c:v>
                </c:pt>
                <c:pt idx="17">
                  <c:v>138</c:v>
                </c:pt>
                <c:pt idx="18">
                  <c:v>146</c:v>
                </c:pt>
                <c:pt idx="19">
                  <c:v>147</c:v>
                </c:pt>
                <c:pt idx="20">
                  <c:v>152</c:v>
                </c:pt>
                <c:pt idx="21">
                  <c:v>150</c:v>
                </c:pt>
                <c:pt idx="22">
                  <c:v>153</c:v>
                </c:pt>
                <c:pt idx="23">
                  <c:v>130</c:v>
                </c:pt>
                <c:pt idx="24">
                  <c:v>124</c:v>
                </c:pt>
                <c:pt idx="25">
                  <c:v>129</c:v>
                </c:pt>
                <c:pt idx="26">
                  <c:v>107</c:v>
                </c:pt>
                <c:pt idx="27">
                  <c:v>120</c:v>
                </c:pt>
                <c:pt idx="28">
                  <c:v>116</c:v>
                </c:pt>
                <c:pt idx="29">
                  <c:v>131</c:v>
                </c:pt>
                <c:pt idx="30">
                  <c:v>116</c:v>
                </c:pt>
                <c:pt idx="31">
                  <c:v>166</c:v>
                </c:pt>
                <c:pt idx="32">
                  <c:v>154</c:v>
                </c:pt>
                <c:pt idx="33">
                  <c:v>170</c:v>
                </c:pt>
                <c:pt idx="34">
                  <c:v>178</c:v>
                </c:pt>
                <c:pt idx="35">
                  <c:v>188</c:v>
                </c:pt>
                <c:pt idx="36">
                  <c:v>190</c:v>
                </c:pt>
                <c:pt idx="37">
                  <c:v>208</c:v>
                </c:pt>
                <c:pt idx="38">
                  <c:v>222</c:v>
                </c:pt>
                <c:pt idx="39">
                  <c:v>203</c:v>
                </c:pt>
                <c:pt idx="40">
                  <c:v>200</c:v>
                </c:pt>
                <c:pt idx="41">
                  <c:v>216</c:v>
                </c:pt>
                <c:pt idx="42">
                  <c:v>216</c:v>
                </c:pt>
                <c:pt idx="43">
                  <c:v>196</c:v>
                </c:pt>
                <c:pt idx="44">
                  <c:v>221</c:v>
                </c:pt>
                <c:pt idx="45">
                  <c:v>182</c:v>
                </c:pt>
                <c:pt idx="46">
                  <c:v>176</c:v>
                </c:pt>
                <c:pt idx="47">
                  <c:v>192</c:v>
                </c:pt>
                <c:pt idx="48">
                  <c:v>143</c:v>
                </c:pt>
                <c:pt idx="49">
                  <c:v>178</c:v>
                </c:pt>
                <c:pt idx="50">
                  <c:v>123</c:v>
                </c:pt>
                <c:pt idx="51">
                  <c:v>163</c:v>
                </c:pt>
                <c:pt idx="52">
                  <c:v>172</c:v>
                </c:pt>
                <c:pt idx="53">
                  <c:v>156</c:v>
                </c:pt>
                <c:pt idx="54">
                  <c:v>151</c:v>
                </c:pt>
                <c:pt idx="55">
                  <c:v>181</c:v>
                </c:pt>
                <c:pt idx="56">
                  <c:v>167</c:v>
                </c:pt>
                <c:pt idx="57">
                  <c:v>181</c:v>
                </c:pt>
                <c:pt idx="58">
                  <c:v>200</c:v>
                </c:pt>
                <c:pt idx="59">
                  <c:v>205</c:v>
                </c:pt>
                <c:pt idx="60">
                  <c:v>199</c:v>
                </c:pt>
                <c:pt idx="61">
                  <c:v>215</c:v>
                </c:pt>
                <c:pt idx="62">
                  <c:v>208</c:v>
                </c:pt>
                <c:pt idx="63">
                  <c:v>228</c:v>
                </c:pt>
                <c:pt idx="64">
                  <c:v>230</c:v>
                </c:pt>
                <c:pt idx="65">
                  <c:v>253</c:v>
                </c:pt>
                <c:pt idx="66">
                  <c:v>260</c:v>
                </c:pt>
                <c:pt idx="67">
                  <c:v>283</c:v>
                </c:pt>
                <c:pt idx="68">
                  <c:v>255</c:v>
                </c:pt>
                <c:pt idx="69">
                  <c:v>260</c:v>
                </c:pt>
                <c:pt idx="70">
                  <c:v>157</c:v>
                </c:pt>
                <c:pt idx="71">
                  <c:v>139</c:v>
                </c:pt>
                <c:pt idx="72">
                  <c:v>164</c:v>
                </c:pt>
                <c:pt idx="73">
                  <c:v>162</c:v>
                </c:pt>
                <c:pt idx="74">
                  <c:v>147</c:v>
                </c:pt>
                <c:pt idx="75">
                  <c:v>167</c:v>
                </c:pt>
                <c:pt idx="76">
                  <c:v>131</c:v>
                </c:pt>
                <c:pt idx="77">
                  <c:v>103</c:v>
                </c:pt>
                <c:pt idx="78">
                  <c:v>102</c:v>
                </c:pt>
                <c:pt idx="79">
                  <c:v>106</c:v>
                </c:pt>
                <c:pt idx="80">
                  <c:v>110</c:v>
                </c:pt>
                <c:pt idx="81">
                  <c:v>85</c:v>
                </c:pt>
                <c:pt idx="82">
                  <c:v>91</c:v>
                </c:pt>
                <c:pt idx="83">
                  <c:v>72</c:v>
                </c:pt>
                <c:pt idx="84">
                  <c:v>82</c:v>
                </c:pt>
                <c:pt idx="85">
                  <c:v>65</c:v>
                </c:pt>
                <c:pt idx="86">
                  <c:v>40</c:v>
                </c:pt>
                <c:pt idx="87">
                  <c:v>43</c:v>
                </c:pt>
                <c:pt idx="88">
                  <c:v>55</c:v>
                </c:pt>
                <c:pt idx="89">
                  <c:v>26</c:v>
                </c:pt>
                <c:pt idx="90">
                  <c:v>26</c:v>
                </c:pt>
                <c:pt idx="91">
                  <c:v>22</c:v>
                </c:pt>
                <c:pt idx="92">
                  <c:v>19</c:v>
                </c:pt>
                <c:pt idx="93">
                  <c:v>10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135</c:v>
                </c:pt>
                <c:pt idx="1">
                  <c:v>106</c:v>
                </c:pt>
                <c:pt idx="2">
                  <c:v>132</c:v>
                </c:pt>
                <c:pt idx="3">
                  <c:v>126</c:v>
                </c:pt>
                <c:pt idx="4">
                  <c:v>138</c:v>
                </c:pt>
                <c:pt idx="5">
                  <c:v>127</c:v>
                </c:pt>
                <c:pt idx="6">
                  <c:v>140</c:v>
                </c:pt>
                <c:pt idx="7">
                  <c:v>140</c:v>
                </c:pt>
                <c:pt idx="8">
                  <c:v>150</c:v>
                </c:pt>
                <c:pt idx="9">
                  <c:v>113</c:v>
                </c:pt>
                <c:pt idx="10">
                  <c:v>130</c:v>
                </c:pt>
                <c:pt idx="11">
                  <c:v>142</c:v>
                </c:pt>
                <c:pt idx="12">
                  <c:v>119</c:v>
                </c:pt>
                <c:pt idx="13">
                  <c:v>140</c:v>
                </c:pt>
                <c:pt idx="14">
                  <c:v>135</c:v>
                </c:pt>
                <c:pt idx="15">
                  <c:v>143</c:v>
                </c:pt>
                <c:pt idx="16">
                  <c:v>135</c:v>
                </c:pt>
                <c:pt idx="17">
                  <c:v>138</c:v>
                </c:pt>
                <c:pt idx="18">
                  <c:v>159</c:v>
                </c:pt>
                <c:pt idx="19">
                  <c:v>150</c:v>
                </c:pt>
                <c:pt idx="20">
                  <c:v>152</c:v>
                </c:pt>
                <c:pt idx="21">
                  <c:v>155</c:v>
                </c:pt>
                <c:pt idx="22">
                  <c:v>126</c:v>
                </c:pt>
                <c:pt idx="23">
                  <c:v>120</c:v>
                </c:pt>
                <c:pt idx="24">
                  <c:v>114</c:v>
                </c:pt>
                <c:pt idx="25">
                  <c:v>137</c:v>
                </c:pt>
                <c:pt idx="26">
                  <c:v>130</c:v>
                </c:pt>
                <c:pt idx="27">
                  <c:v>123</c:v>
                </c:pt>
                <c:pt idx="28">
                  <c:v>162</c:v>
                </c:pt>
                <c:pt idx="29">
                  <c:v>134</c:v>
                </c:pt>
                <c:pt idx="30">
                  <c:v>134</c:v>
                </c:pt>
                <c:pt idx="31">
                  <c:v>140</c:v>
                </c:pt>
                <c:pt idx="32">
                  <c:v>155</c:v>
                </c:pt>
                <c:pt idx="33">
                  <c:v>194</c:v>
                </c:pt>
                <c:pt idx="34">
                  <c:v>169</c:v>
                </c:pt>
                <c:pt idx="35">
                  <c:v>187</c:v>
                </c:pt>
                <c:pt idx="36">
                  <c:v>189</c:v>
                </c:pt>
                <c:pt idx="37">
                  <c:v>199</c:v>
                </c:pt>
                <c:pt idx="38">
                  <c:v>181</c:v>
                </c:pt>
                <c:pt idx="39">
                  <c:v>183</c:v>
                </c:pt>
                <c:pt idx="40">
                  <c:v>193</c:v>
                </c:pt>
                <c:pt idx="41">
                  <c:v>213</c:v>
                </c:pt>
                <c:pt idx="42">
                  <c:v>189</c:v>
                </c:pt>
                <c:pt idx="43">
                  <c:v>206</c:v>
                </c:pt>
                <c:pt idx="44">
                  <c:v>192</c:v>
                </c:pt>
                <c:pt idx="45">
                  <c:v>179</c:v>
                </c:pt>
                <c:pt idx="46">
                  <c:v>206</c:v>
                </c:pt>
                <c:pt idx="47">
                  <c:v>170</c:v>
                </c:pt>
                <c:pt idx="48">
                  <c:v>184</c:v>
                </c:pt>
                <c:pt idx="49">
                  <c:v>171</c:v>
                </c:pt>
                <c:pt idx="50">
                  <c:v>156</c:v>
                </c:pt>
                <c:pt idx="51">
                  <c:v>195</c:v>
                </c:pt>
                <c:pt idx="52">
                  <c:v>207</c:v>
                </c:pt>
                <c:pt idx="53">
                  <c:v>165</c:v>
                </c:pt>
                <c:pt idx="54">
                  <c:v>153</c:v>
                </c:pt>
                <c:pt idx="55">
                  <c:v>193</c:v>
                </c:pt>
                <c:pt idx="56">
                  <c:v>183</c:v>
                </c:pt>
                <c:pt idx="57">
                  <c:v>179</c:v>
                </c:pt>
                <c:pt idx="58">
                  <c:v>178</c:v>
                </c:pt>
                <c:pt idx="59">
                  <c:v>184</c:v>
                </c:pt>
                <c:pt idx="60">
                  <c:v>243</c:v>
                </c:pt>
                <c:pt idx="61">
                  <c:v>220</c:v>
                </c:pt>
                <c:pt idx="62">
                  <c:v>218</c:v>
                </c:pt>
                <c:pt idx="63">
                  <c:v>246</c:v>
                </c:pt>
                <c:pt idx="64">
                  <c:v>245</c:v>
                </c:pt>
                <c:pt idx="65">
                  <c:v>311</c:v>
                </c:pt>
                <c:pt idx="66">
                  <c:v>270</c:v>
                </c:pt>
                <c:pt idx="67">
                  <c:v>298</c:v>
                </c:pt>
                <c:pt idx="68">
                  <c:v>288</c:v>
                </c:pt>
                <c:pt idx="69">
                  <c:v>269</c:v>
                </c:pt>
                <c:pt idx="70">
                  <c:v>141</c:v>
                </c:pt>
                <c:pt idx="71">
                  <c:v>163</c:v>
                </c:pt>
                <c:pt idx="72">
                  <c:v>181</c:v>
                </c:pt>
                <c:pt idx="73">
                  <c:v>176</c:v>
                </c:pt>
                <c:pt idx="74">
                  <c:v>174</c:v>
                </c:pt>
                <c:pt idx="75">
                  <c:v>172</c:v>
                </c:pt>
                <c:pt idx="76">
                  <c:v>163</c:v>
                </c:pt>
                <c:pt idx="77">
                  <c:v>142</c:v>
                </c:pt>
                <c:pt idx="78">
                  <c:v>164</c:v>
                </c:pt>
                <c:pt idx="79">
                  <c:v>158</c:v>
                </c:pt>
                <c:pt idx="80">
                  <c:v>161</c:v>
                </c:pt>
                <c:pt idx="81">
                  <c:v>157</c:v>
                </c:pt>
                <c:pt idx="82">
                  <c:v>148</c:v>
                </c:pt>
                <c:pt idx="83">
                  <c:v>123</c:v>
                </c:pt>
                <c:pt idx="84">
                  <c:v>133</c:v>
                </c:pt>
                <c:pt idx="85">
                  <c:v>121</c:v>
                </c:pt>
                <c:pt idx="86">
                  <c:v>125</c:v>
                </c:pt>
                <c:pt idx="87">
                  <c:v>96</c:v>
                </c:pt>
                <c:pt idx="88">
                  <c:v>116</c:v>
                </c:pt>
                <c:pt idx="89">
                  <c:v>89</c:v>
                </c:pt>
                <c:pt idx="90">
                  <c:v>95</c:v>
                </c:pt>
                <c:pt idx="91">
                  <c:v>70</c:v>
                </c:pt>
                <c:pt idx="92">
                  <c:v>57</c:v>
                </c:pt>
                <c:pt idx="93">
                  <c:v>58</c:v>
                </c:pt>
                <c:pt idx="94">
                  <c:v>42</c:v>
                </c:pt>
                <c:pt idx="95">
                  <c:v>34</c:v>
                </c:pt>
                <c:pt idx="96">
                  <c:v>20</c:v>
                </c:pt>
                <c:pt idx="97">
                  <c:v>8</c:v>
                </c:pt>
                <c:pt idx="98">
                  <c:v>13</c:v>
                </c:pt>
                <c:pt idx="99">
                  <c:v>14</c:v>
                </c:pt>
                <c:pt idx="100">
                  <c:v>11</c:v>
                </c:pt>
                <c:pt idx="101">
                  <c:v>8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 val="autoZero"/>
        <c:auto val="1"/>
        <c:lblOffset val="100"/>
        <c:tickLblSkip val="10"/>
        <c:tickMarkSkip val="10"/>
        <c:noMultiLvlLbl val="0"/>
      </c:catAx>
      <c:valAx>
        <c:axId val="5721360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14026</v>
      </c>
      <c r="E8" s="124">
        <v>71</v>
      </c>
      <c r="F8" s="125">
        <f>SUM(D8:E8)</f>
        <v>14097</v>
      </c>
      <c r="G8" s="169">
        <v>10653</v>
      </c>
    </row>
    <row r="9" spans="2:7" ht="27" customHeight="1">
      <c r="B9" s="172"/>
      <c r="C9" s="119" t="s">
        <v>3</v>
      </c>
      <c r="D9" s="126">
        <v>15305</v>
      </c>
      <c r="E9" s="126">
        <v>121</v>
      </c>
      <c r="F9" s="127">
        <f>SUM(D9:E9)</f>
        <v>15426</v>
      </c>
      <c r="G9" s="169"/>
    </row>
    <row r="10" spans="2:7" ht="27" customHeight="1" thickBot="1">
      <c r="B10" s="173"/>
      <c r="C10" s="120" t="s">
        <v>4</v>
      </c>
      <c r="D10" s="128">
        <f>SUM(D8:D9)</f>
        <v>29331</v>
      </c>
      <c r="E10" s="128">
        <f>SUM(E8:E9)</f>
        <v>192</v>
      </c>
      <c r="F10" s="129">
        <f>SUM(D10:E10)</f>
        <v>29523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14018</v>
      </c>
      <c r="E11" s="124">
        <v>71</v>
      </c>
      <c r="F11" s="127">
        <f>SUM(D11:E11)</f>
        <v>14089</v>
      </c>
      <c r="G11" s="179">
        <v>10636</v>
      </c>
    </row>
    <row r="12" spans="2:7" ht="27" customHeight="1">
      <c r="B12" s="172"/>
      <c r="C12" s="119" t="s">
        <v>3</v>
      </c>
      <c r="D12" s="126">
        <v>15316</v>
      </c>
      <c r="E12" s="126">
        <v>120</v>
      </c>
      <c r="F12" s="127">
        <f>SUM(D12:E12)</f>
        <v>15436</v>
      </c>
      <c r="G12" s="180"/>
    </row>
    <row r="13" spans="2:7" ht="27" customHeight="1" thickBot="1">
      <c r="B13" s="173"/>
      <c r="C13" s="120" t="s">
        <v>4</v>
      </c>
      <c r="D13" s="128">
        <f>SUM(D11:D12)</f>
        <v>29334</v>
      </c>
      <c r="E13" s="128">
        <f>SUM(E11:E12)</f>
        <v>191</v>
      </c>
      <c r="F13" s="129">
        <f>SUM(D13:E13)</f>
        <v>29525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8</v>
      </c>
      <c r="E14" s="130">
        <f>E8-E11</f>
        <v>0</v>
      </c>
      <c r="F14" s="131">
        <f>F8-F11</f>
        <v>8</v>
      </c>
      <c r="G14" s="160">
        <f>G8-G11</f>
        <v>17</v>
      </c>
    </row>
    <row r="15" spans="2:7" ht="27" customHeight="1">
      <c r="B15" s="172"/>
      <c r="C15" s="119" t="s">
        <v>3</v>
      </c>
      <c r="D15" s="130">
        <f>D9-D12</f>
        <v>-11</v>
      </c>
      <c r="E15" s="130">
        <f>E9-E12</f>
        <v>1</v>
      </c>
      <c r="F15" s="131">
        <f aca="true" t="shared" si="0" ref="D15:F16">F9-F12</f>
        <v>-10</v>
      </c>
      <c r="G15" s="160"/>
    </row>
    <row r="16" spans="2:9" ht="27" customHeight="1" thickBot="1">
      <c r="B16" s="173"/>
      <c r="C16" s="120" t="s">
        <v>4</v>
      </c>
      <c r="D16" s="132">
        <f t="shared" si="0"/>
        <v>-3</v>
      </c>
      <c r="E16" s="133">
        <f t="shared" si="0"/>
        <v>1</v>
      </c>
      <c r="F16" s="134">
        <f t="shared" si="0"/>
        <v>-2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平成28年8月末日現在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67</v>
      </c>
      <c r="D8" s="70">
        <f>E8+F8</f>
        <v>229</v>
      </c>
      <c r="E8" s="9">
        <v>108</v>
      </c>
      <c r="F8" s="10">
        <v>121</v>
      </c>
      <c r="H8" s="61" t="s">
        <v>41</v>
      </c>
      <c r="I8" s="1">
        <v>10</v>
      </c>
      <c r="J8" s="70">
        <f>K8+L8</f>
        <v>36</v>
      </c>
      <c r="K8" s="1">
        <v>18</v>
      </c>
      <c r="L8" s="10">
        <v>18</v>
      </c>
      <c r="N8" s="75" t="s">
        <v>42</v>
      </c>
      <c r="O8" s="1">
        <v>89</v>
      </c>
      <c r="P8" s="70">
        <f>Q8+R8</f>
        <v>294</v>
      </c>
      <c r="Q8" s="1">
        <v>135</v>
      </c>
      <c r="R8" s="2">
        <v>159</v>
      </c>
      <c r="T8" s="75" t="s">
        <v>43</v>
      </c>
      <c r="U8" s="1">
        <v>469</v>
      </c>
      <c r="V8" s="70">
        <f>W8+X8</f>
        <v>1328</v>
      </c>
      <c r="W8" s="1">
        <v>649</v>
      </c>
      <c r="X8" s="2">
        <v>679</v>
      </c>
    </row>
    <row r="9" spans="2:24" ht="13.5">
      <c r="B9" s="62" t="s">
        <v>15</v>
      </c>
      <c r="C9" s="11">
        <v>83</v>
      </c>
      <c r="D9" s="71">
        <f aca="true" t="shared" si="0" ref="D9:D28">E9+F9</f>
        <v>251</v>
      </c>
      <c r="E9" s="11">
        <v>111</v>
      </c>
      <c r="F9" s="12">
        <v>140</v>
      </c>
      <c r="H9" s="62" t="s">
        <v>44</v>
      </c>
      <c r="I9" s="3">
        <v>17</v>
      </c>
      <c r="J9" s="71">
        <f aca="true" t="shared" si="1" ref="J9:J19">K9+L9</f>
        <v>42</v>
      </c>
      <c r="K9" s="3">
        <v>18</v>
      </c>
      <c r="L9" s="12">
        <v>24</v>
      </c>
      <c r="N9" s="67" t="s">
        <v>45</v>
      </c>
      <c r="O9" s="3">
        <v>55</v>
      </c>
      <c r="P9" s="71">
        <f aca="true" t="shared" si="2" ref="P9:P21">Q9+R9</f>
        <v>169</v>
      </c>
      <c r="Q9" s="3">
        <v>80</v>
      </c>
      <c r="R9" s="4">
        <v>89</v>
      </c>
      <c r="T9" s="67" t="s">
        <v>46</v>
      </c>
      <c r="U9" s="3">
        <v>263</v>
      </c>
      <c r="V9" s="71">
        <f aca="true" t="shared" si="3" ref="V9:V16">W9+X9</f>
        <v>701</v>
      </c>
      <c r="W9" s="3">
        <v>344</v>
      </c>
      <c r="X9" s="4">
        <v>357</v>
      </c>
    </row>
    <row r="10" spans="2:24" ht="13.5">
      <c r="B10" s="62" t="s">
        <v>16</v>
      </c>
      <c r="C10" s="11">
        <v>621</v>
      </c>
      <c r="D10" s="71">
        <f t="shared" si="0"/>
        <v>1643</v>
      </c>
      <c r="E10" s="11">
        <v>790</v>
      </c>
      <c r="F10" s="12">
        <v>853</v>
      </c>
      <c r="H10" s="62" t="s">
        <v>47</v>
      </c>
      <c r="I10" s="56">
        <v>5</v>
      </c>
      <c r="J10" s="71">
        <f t="shared" si="1"/>
        <v>13</v>
      </c>
      <c r="K10" s="3">
        <v>7</v>
      </c>
      <c r="L10" s="12">
        <v>6</v>
      </c>
      <c r="N10" s="67" t="s">
        <v>48</v>
      </c>
      <c r="O10" s="3">
        <v>55</v>
      </c>
      <c r="P10" s="71">
        <f t="shared" si="2"/>
        <v>149</v>
      </c>
      <c r="Q10" s="3">
        <v>72</v>
      </c>
      <c r="R10" s="4">
        <v>77</v>
      </c>
      <c r="T10" s="67" t="s">
        <v>49</v>
      </c>
      <c r="U10" s="3">
        <v>89</v>
      </c>
      <c r="V10" s="71">
        <f t="shared" si="3"/>
        <v>296</v>
      </c>
      <c r="W10" s="3">
        <v>149</v>
      </c>
      <c r="X10" s="4">
        <v>147</v>
      </c>
    </row>
    <row r="11" spans="2:24" ht="13.5">
      <c r="B11" s="62" t="s">
        <v>17</v>
      </c>
      <c r="C11" s="11">
        <v>527</v>
      </c>
      <c r="D11" s="71">
        <f t="shared" si="0"/>
        <v>1358</v>
      </c>
      <c r="E11" s="11">
        <v>634</v>
      </c>
      <c r="F11" s="12">
        <v>724</v>
      </c>
      <c r="H11" s="62" t="s">
        <v>76</v>
      </c>
      <c r="I11" s="3">
        <v>167</v>
      </c>
      <c r="J11" s="71">
        <f t="shared" si="1"/>
        <v>521</v>
      </c>
      <c r="K11" s="3">
        <v>248</v>
      </c>
      <c r="L11" s="12">
        <v>273</v>
      </c>
      <c r="N11" s="67" t="s">
        <v>50</v>
      </c>
      <c r="O11" s="3">
        <v>34</v>
      </c>
      <c r="P11" s="71">
        <f t="shared" si="2"/>
        <v>91</v>
      </c>
      <c r="Q11" s="3">
        <v>40</v>
      </c>
      <c r="R11" s="4">
        <v>51</v>
      </c>
      <c r="T11" s="67" t="s">
        <v>51</v>
      </c>
      <c r="U11" s="3">
        <v>297</v>
      </c>
      <c r="V11" s="71">
        <f t="shared" si="3"/>
        <v>812</v>
      </c>
      <c r="W11" s="3">
        <v>370</v>
      </c>
      <c r="X11" s="4">
        <v>442</v>
      </c>
    </row>
    <row r="12" spans="2:24" ht="13.5">
      <c r="B12" s="63" t="s">
        <v>18</v>
      </c>
      <c r="C12" s="13">
        <v>183</v>
      </c>
      <c r="D12" s="71">
        <f t="shared" si="0"/>
        <v>576</v>
      </c>
      <c r="E12" s="13">
        <v>266</v>
      </c>
      <c r="F12" s="14">
        <v>310</v>
      </c>
      <c r="H12" s="63" t="s">
        <v>58</v>
      </c>
      <c r="I12" s="5">
        <v>51</v>
      </c>
      <c r="J12" s="71">
        <f t="shared" si="1"/>
        <v>182</v>
      </c>
      <c r="K12" s="5">
        <v>80</v>
      </c>
      <c r="L12" s="14">
        <v>102</v>
      </c>
      <c r="N12" s="76" t="s">
        <v>52</v>
      </c>
      <c r="O12" s="5">
        <v>70</v>
      </c>
      <c r="P12" s="71">
        <f t="shared" si="2"/>
        <v>221</v>
      </c>
      <c r="Q12" s="5">
        <v>109</v>
      </c>
      <c r="R12" s="6">
        <v>112</v>
      </c>
      <c r="T12" s="76" t="s">
        <v>53</v>
      </c>
      <c r="U12" s="5">
        <v>67</v>
      </c>
      <c r="V12" s="71">
        <f t="shared" si="3"/>
        <v>235</v>
      </c>
      <c r="W12" s="5">
        <v>111</v>
      </c>
      <c r="X12" s="6">
        <v>124</v>
      </c>
    </row>
    <row r="13" spans="2:24" ht="13.5">
      <c r="B13" s="64" t="s">
        <v>19</v>
      </c>
      <c r="C13" s="15">
        <v>263</v>
      </c>
      <c r="D13" s="72">
        <f t="shared" si="0"/>
        <v>920</v>
      </c>
      <c r="E13" s="15">
        <v>475</v>
      </c>
      <c r="F13" s="16">
        <v>445</v>
      </c>
      <c r="H13" s="62" t="s">
        <v>60</v>
      </c>
      <c r="I13" s="3">
        <v>137</v>
      </c>
      <c r="J13" s="72">
        <f t="shared" si="1"/>
        <v>391</v>
      </c>
      <c r="K13" s="3">
        <v>190</v>
      </c>
      <c r="L13" s="16">
        <v>201</v>
      </c>
      <c r="N13" s="77" t="s">
        <v>54</v>
      </c>
      <c r="O13" s="7">
        <v>215</v>
      </c>
      <c r="P13" s="72">
        <f t="shared" si="2"/>
        <v>606</v>
      </c>
      <c r="Q13" s="7">
        <v>299</v>
      </c>
      <c r="R13" s="8">
        <v>307</v>
      </c>
      <c r="T13" s="77" t="s">
        <v>55</v>
      </c>
      <c r="U13" s="7">
        <v>548</v>
      </c>
      <c r="V13" s="72">
        <f t="shared" si="3"/>
        <v>1581</v>
      </c>
      <c r="W13" s="7">
        <v>763</v>
      </c>
      <c r="X13" s="8">
        <v>818</v>
      </c>
    </row>
    <row r="14" spans="2:24" ht="13.5">
      <c r="B14" s="62" t="s">
        <v>20</v>
      </c>
      <c r="C14" s="11">
        <v>292</v>
      </c>
      <c r="D14" s="71">
        <f t="shared" si="0"/>
        <v>696</v>
      </c>
      <c r="E14" s="11">
        <v>312</v>
      </c>
      <c r="F14" s="12">
        <v>384</v>
      </c>
      <c r="H14" s="62" t="s">
        <v>63</v>
      </c>
      <c r="I14" s="3">
        <v>62</v>
      </c>
      <c r="J14" s="71">
        <f t="shared" si="1"/>
        <v>224</v>
      </c>
      <c r="K14" s="3">
        <v>105</v>
      </c>
      <c r="L14" s="12">
        <v>119</v>
      </c>
      <c r="N14" s="67" t="s">
        <v>56</v>
      </c>
      <c r="O14" s="3">
        <v>179</v>
      </c>
      <c r="P14" s="71">
        <f t="shared" si="2"/>
        <v>535</v>
      </c>
      <c r="Q14" s="3">
        <v>249</v>
      </c>
      <c r="R14" s="4">
        <v>286</v>
      </c>
      <c r="T14" s="67" t="s">
        <v>57</v>
      </c>
      <c r="U14" s="3">
        <v>143</v>
      </c>
      <c r="V14" s="71">
        <f t="shared" si="3"/>
        <v>443</v>
      </c>
      <c r="W14" s="3">
        <v>207</v>
      </c>
      <c r="X14" s="4">
        <v>236</v>
      </c>
    </row>
    <row r="15" spans="2:24" ht="13.5">
      <c r="B15" s="65" t="s">
        <v>21</v>
      </c>
      <c r="C15" s="11">
        <v>205</v>
      </c>
      <c r="D15" s="71">
        <f t="shared" si="0"/>
        <v>577</v>
      </c>
      <c r="E15" s="11">
        <v>289</v>
      </c>
      <c r="F15" s="12">
        <v>288</v>
      </c>
      <c r="H15" s="62" t="s">
        <v>65</v>
      </c>
      <c r="I15" s="3">
        <v>16</v>
      </c>
      <c r="J15" s="71">
        <f t="shared" si="1"/>
        <v>50</v>
      </c>
      <c r="K15" s="3">
        <v>24</v>
      </c>
      <c r="L15" s="12">
        <v>26</v>
      </c>
      <c r="N15" s="67" t="s">
        <v>59</v>
      </c>
      <c r="O15" s="3">
        <v>206</v>
      </c>
      <c r="P15" s="71">
        <f t="shared" si="2"/>
        <v>597</v>
      </c>
      <c r="Q15" s="3">
        <v>291</v>
      </c>
      <c r="R15" s="4">
        <v>306</v>
      </c>
      <c r="T15" s="67" t="s">
        <v>37</v>
      </c>
      <c r="U15" s="3">
        <v>607</v>
      </c>
      <c r="V15" s="71">
        <f t="shared" si="3"/>
        <v>1752</v>
      </c>
      <c r="W15" s="3">
        <v>846</v>
      </c>
      <c r="X15" s="4">
        <v>906</v>
      </c>
    </row>
    <row r="16" spans="2:24" ht="13.5">
      <c r="B16" s="65" t="s">
        <v>22</v>
      </c>
      <c r="C16" s="11">
        <v>432</v>
      </c>
      <c r="D16" s="71">
        <f t="shared" si="0"/>
        <v>1192</v>
      </c>
      <c r="E16" s="11">
        <v>581</v>
      </c>
      <c r="F16" s="12">
        <v>611</v>
      </c>
      <c r="H16" s="62" t="s">
        <v>67</v>
      </c>
      <c r="I16" s="3">
        <v>26</v>
      </c>
      <c r="J16" s="71">
        <f t="shared" si="1"/>
        <v>81</v>
      </c>
      <c r="K16" s="3">
        <v>36</v>
      </c>
      <c r="L16" s="12">
        <v>45</v>
      </c>
      <c r="N16" s="67" t="s">
        <v>61</v>
      </c>
      <c r="O16" s="3">
        <v>189</v>
      </c>
      <c r="P16" s="71">
        <f t="shared" si="2"/>
        <v>518</v>
      </c>
      <c r="Q16" s="3">
        <v>249</v>
      </c>
      <c r="R16" s="4">
        <v>269</v>
      </c>
      <c r="T16" s="67" t="s">
        <v>62</v>
      </c>
      <c r="U16" s="3">
        <v>221</v>
      </c>
      <c r="V16" s="71">
        <f t="shared" si="3"/>
        <v>667</v>
      </c>
      <c r="W16" s="3">
        <v>332</v>
      </c>
      <c r="X16" s="4">
        <v>335</v>
      </c>
    </row>
    <row r="17" spans="2:24" ht="13.5">
      <c r="B17" s="63" t="s">
        <v>23</v>
      </c>
      <c r="C17" s="13">
        <v>166</v>
      </c>
      <c r="D17" s="73">
        <f t="shared" si="0"/>
        <v>493</v>
      </c>
      <c r="E17" s="13">
        <v>227</v>
      </c>
      <c r="F17" s="14">
        <v>266</v>
      </c>
      <c r="H17" s="63" t="s">
        <v>69</v>
      </c>
      <c r="I17" s="5">
        <v>25</v>
      </c>
      <c r="J17" s="73">
        <f t="shared" si="1"/>
        <v>70</v>
      </c>
      <c r="K17" s="5">
        <v>33</v>
      </c>
      <c r="L17" s="14">
        <v>37</v>
      </c>
      <c r="N17" s="76" t="s">
        <v>64</v>
      </c>
      <c r="O17" s="5">
        <v>58</v>
      </c>
      <c r="P17" s="73">
        <f t="shared" si="2"/>
        <v>155</v>
      </c>
      <c r="Q17" s="5">
        <v>70</v>
      </c>
      <c r="R17" s="6">
        <v>85</v>
      </c>
      <c r="T17" s="79" t="s">
        <v>35</v>
      </c>
      <c r="U17" s="19">
        <v>22</v>
      </c>
      <c r="V17" s="73">
        <f>W17+X17</f>
        <v>22</v>
      </c>
      <c r="W17" s="19">
        <v>19</v>
      </c>
      <c r="X17" s="20">
        <v>3</v>
      </c>
    </row>
    <row r="18" spans="2:24" ht="13.5">
      <c r="B18" s="64" t="s">
        <v>24</v>
      </c>
      <c r="C18" s="15">
        <v>286</v>
      </c>
      <c r="D18" s="72">
        <f t="shared" si="0"/>
        <v>803</v>
      </c>
      <c r="E18" s="15">
        <v>385</v>
      </c>
      <c r="F18" s="16">
        <v>418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210</v>
      </c>
      <c r="P18" s="71">
        <f t="shared" si="2"/>
        <v>570</v>
      </c>
      <c r="Q18" s="3">
        <v>286</v>
      </c>
      <c r="R18" s="4">
        <v>284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115</v>
      </c>
      <c r="D19" s="71">
        <f t="shared" si="0"/>
        <v>319</v>
      </c>
      <c r="E19" s="11">
        <v>152</v>
      </c>
      <c r="F19" s="12">
        <v>167</v>
      </c>
      <c r="H19" s="74" t="s">
        <v>72</v>
      </c>
      <c r="I19" s="17">
        <v>51</v>
      </c>
      <c r="J19" s="71">
        <f t="shared" si="1"/>
        <v>51</v>
      </c>
      <c r="K19" s="17">
        <v>38</v>
      </c>
      <c r="L19" s="18">
        <v>13</v>
      </c>
      <c r="N19" s="67" t="s">
        <v>68</v>
      </c>
      <c r="O19" s="3">
        <v>558</v>
      </c>
      <c r="P19" s="71">
        <f t="shared" si="2"/>
        <v>1526</v>
      </c>
      <c r="Q19" s="3">
        <v>743</v>
      </c>
      <c r="R19" s="4">
        <v>783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164</v>
      </c>
      <c r="D20" s="71">
        <f t="shared" si="0"/>
        <v>424</v>
      </c>
      <c r="E20" s="11">
        <v>197</v>
      </c>
      <c r="F20" s="12">
        <v>227</v>
      </c>
      <c r="H20" s="49"/>
      <c r="I20" s="3"/>
      <c r="J20" s="3"/>
      <c r="K20" s="3"/>
      <c r="L20" s="4"/>
      <c r="N20" s="67" t="s">
        <v>70</v>
      </c>
      <c r="O20" s="3">
        <v>431</v>
      </c>
      <c r="P20" s="71">
        <f t="shared" si="2"/>
        <v>1046</v>
      </c>
      <c r="Q20" s="3">
        <v>495</v>
      </c>
      <c r="R20" s="4">
        <v>551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281</v>
      </c>
      <c r="D21" s="71">
        <f t="shared" si="0"/>
        <v>825</v>
      </c>
      <c r="E21" s="11">
        <v>399</v>
      </c>
      <c r="F21" s="12">
        <v>426</v>
      </c>
      <c r="H21" s="49"/>
      <c r="I21" s="3"/>
      <c r="J21" s="3"/>
      <c r="K21" s="3"/>
      <c r="L21" s="4"/>
      <c r="N21" s="78" t="s">
        <v>34</v>
      </c>
      <c r="O21" s="17">
        <v>146</v>
      </c>
      <c r="P21" s="71">
        <f t="shared" si="2"/>
        <v>146</v>
      </c>
      <c r="Q21" s="17">
        <v>31</v>
      </c>
      <c r="R21" s="18">
        <v>115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141</v>
      </c>
      <c r="E22" s="13">
        <v>62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544</v>
      </c>
      <c r="D23" s="71">
        <f t="shared" si="0"/>
        <v>1661</v>
      </c>
      <c r="E23" s="11">
        <v>806</v>
      </c>
      <c r="F23" s="16">
        <v>855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140</v>
      </c>
      <c r="D24" s="71">
        <f t="shared" si="0"/>
        <v>437</v>
      </c>
      <c r="E24" s="11">
        <v>203</v>
      </c>
      <c r="F24" s="12">
        <v>234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210</v>
      </c>
      <c r="D25" s="71">
        <f t="shared" si="0"/>
        <v>517</v>
      </c>
      <c r="E25" s="11">
        <v>240</v>
      </c>
      <c r="F25" s="12">
        <v>277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99</v>
      </c>
      <c r="D26" s="71">
        <f t="shared" si="0"/>
        <v>105</v>
      </c>
      <c r="E26" s="17">
        <v>30</v>
      </c>
      <c r="F26" s="107">
        <v>75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68</v>
      </c>
      <c r="D27" s="71">
        <f t="shared" si="0"/>
        <v>68</v>
      </c>
      <c r="E27" s="17">
        <v>15</v>
      </c>
      <c r="F27" s="107">
        <v>53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4832</v>
      </c>
      <c r="D32" s="56">
        <f>SUM(D8:D28)</f>
        <v>13279</v>
      </c>
      <c r="E32" s="56">
        <f>SUM(E8:E28)</f>
        <v>6306</v>
      </c>
      <c r="F32" s="81">
        <f>SUM(F8:F28)</f>
        <v>6973</v>
      </c>
      <c r="G32" s="60"/>
      <c r="H32" s="80" t="s">
        <v>32</v>
      </c>
      <c r="I32" s="56">
        <f>SUM(I8:I19)</f>
        <v>600</v>
      </c>
      <c r="J32" s="56">
        <f>SUM(J8:J19)</f>
        <v>1784</v>
      </c>
      <c r="K32" s="56">
        <f>SUM(K8:K19)</f>
        <v>852</v>
      </c>
      <c r="L32" s="81">
        <f>SUM(L8:L19)</f>
        <v>932</v>
      </c>
      <c r="M32" s="60"/>
      <c r="N32" s="80" t="s">
        <v>32</v>
      </c>
      <c r="O32" s="82">
        <f>SUM(O8:O22)</f>
        <v>2495</v>
      </c>
      <c r="P32" s="82">
        <f>SUM(P8:P21)</f>
        <v>6623</v>
      </c>
      <c r="Q32" s="82">
        <f>SUM(Q8:Q21)</f>
        <v>3149</v>
      </c>
      <c r="R32" s="81">
        <f>SUM(R8:R21)</f>
        <v>3474</v>
      </c>
      <c r="S32" s="60"/>
      <c r="T32" s="80" t="s">
        <v>32</v>
      </c>
      <c r="U32" s="82">
        <f>SUM(U8:U18)</f>
        <v>2726</v>
      </c>
      <c r="V32" s="82">
        <f>SUM(V8:V17)</f>
        <v>7837</v>
      </c>
      <c r="W32" s="82">
        <f>SUM(W8:W18)</f>
        <v>3790</v>
      </c>
      <c r="X32" s="81">
        <f>SUM(X8:X21)</f>
        <v>4047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5821</v>
      </c>
      <c r="V34" s="56">
        <f>J32+P32+V32</f>
        <v>16244</v>
      </c>
      <c r="W34" s="56">
        <f>K32+Q32+W32</f>
        <v>7791</v>
      </c>
      <c r="X34" s="83">
        <f>L32+R32+X32</f>
        <v>8453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10653</v>
      </c>
      <c r="V37" s="85">
        <f>D32+J32+P32+V32</f>
        <v>29523</v>
      </c>
      <c r="W37" s="85">
        <f>E32+K32+Q32+W32</f>
        <v>14097</v>
      </c>
      <c r="X37" s="86">
        <f>F32+L32+R32+X32</f>
        <v>15426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42" sqref="F42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平成28年8月末日現在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35</v>
      </c>
      <c r="D7" s="70">
        <f>SUM(E7:F7)</f>
        <v>95</v>
      </c>
      <c r="E7" s="9">
        <v>42</v>
      </c>
      <c r="F7" s="10">
        <v>53</v>
      </c>
    </row>
    <row r="8" spans="2:6" ht="13.5">
      <c r="B8" s="62" t="s">
        <v>82</v>
      </c>
      <c r="C8" s="11">
        <v>208</v>
      </c>
      <c r="D8" s="71">
        <f aca="true" t="shared" si="0" ref="D8:D42">SUM(E8:F8)</f>
        <v>511</v>
      </c>
      <c r="E8" s="11">
        <v>237</v>
      </c>
      <c r="F8" s="12">
        <v>274</v>
      </c>
    </row>
    <row r="9" spans="2:6" ht="13.5">
      <c r="B9" s="62" t="s">
        <v>83</v>
      </c>
      <c r="C9" s="11">
        <v>911</v>
      </c>
      <c r="D9" s="71">
        <f t="shared" si="0"/>
        <v>2227</v>
      </c>
      <c r="E9" s="11">
        <v>1052</v>
      </c>
      <c r="F9" s="12">
        <v>1175</v>
      </c>
    </row>
    <row r="10" spans="2:6" ht="13.5">
      <c r="B10" s="62" t="s">
        <v>84</v>
      </c>
      <c r="C10" s="11">
        <v>175</v>
      </c>
      <c r="D10" s="71">
        <f t="shared" si="0"/>
        <v>524</v>
      </c>
      <c r="E10" s="11">
        <v>243</v>
      </c>
      <c r="F10" s="12">
        <v>281</v>
      </c>
    </row>
    <row r="11" spans="2:6" ht="13.5">
      <c r="B11" s="63" t="s">
        <v>85</v>
      </c>
      <c r="C11" s="13">
        <v>83</v>
      </c>
      <c r="D11" s="71">
        <f t="shared" si="0"/>
        <v>251</v>
      </c>
      <c r="E11" s="13">
        <v>111</v>
      </c>
      <c r="F11" s="14">
        <v>140</v>
      </c>
    </row>
    <row r="12" spans="2:6" ht="13.5">
      <c r="B12" s="64" t="s">
        <v>86</v>
      </c>
      <c r="C12" s="15">
        <v>44</v>
      </c>
      <c r="D12" s="72">
        <f t="shared" si="0"/>
        <v>145</v>
      </c>
      <c r="E12" s="15">
        <v>64</v>
      </c>
      <c r="F12" s="16">
        <v>81</v>
      </c>
    </row>
    <row r="13" spans="2:6" ht="13.5">
      <c r="B13" s="62" t="s">
        <v>14</v>
      </c>
      <c r="C13" s="11">
        <v>65</v>
      </c>
      <c r="D13" s="71">
        <f t="shared" si="0"/>
        <v>219</v>
      </c>
      <c r="E13" s="11">
        <v>104</v>
      </c>
      <c r="F13" s="12">
        <v>115</v>
      </c>
    </row>
    <row r="14" spans="2:6" ht="13.5">
      <c r="B14" s="65" t="s">
        <v>87</v>
      </c>
      <c r="C14" s="11">
        <v>279</v>
      </c>
      <c r="D14" s="71">
        <f t="shared" si="0"/>
        <v>822</v>
      </c>
      <c r="E14" s="11">
        <v>398</v>
      </c>
      <c r="F14" s="12">
        <v>424</v>
      </c>
    </row>
    <row r="15" spans="2:6" ht="13.5">
      <c r="B15" s="65" t="s">
        <v>88</v>
      </c>
      <c r="C15" s="11">
        <v>10</v>
      </c>
      <c r="D15" s="71">
        <f t="shared" si="0"/>
        <v>36</v>
      </c>
      <c r="E15" s="11">
        <v>18</v>
      </c>
      <c r="F15" s="12">
        <v>18</v>
      </c>
    </row>
    <row r="16" spans="2:6" ht="13.5">
      <c r="B16" s="63" t="s">
        <v>24</v>
      </c>
      <c r="C16" s="13">
        <v>291</v>
      </c>
      <c r="D16" s="73">
        <f t="shared" si="0"/>
        <v>819</v>
      </c>
      <c r="E16" s="13">
        <v>394</v>
      </c>
      <c r="F16" s="14">
        <v>425</v>
      </c>
    </row>
    <row r="17" spans="2:6" ht="13.5">
      <c r="B17" s="64" t="s">
        <v>89</v>
      </c>
      <c r="C17" s="15">
        <v>73</v>
      </c>
      <c r="D17" s="72">
        <f t="shared" si="0"/>
        <v>106</v>
      </c>
      <c r="E17" s="15">
        <v>63</v>
      </c>
      <c r="F17" s="16">
        <v>43</v>
      </c>
    </row>
    <row r="18" spans="2:6" ht="13.5">
      <c r="B18" s="62" t="s">
        <v>90</v>
      </c>
      <c r="C18" s="11">
        <v>143</v>
      </c>
      <c r="D18" s="71">
        <f t="shared" si="0"/>
        <v>443</v>
      </c>
      <c r="E18" s="11">
        <v>207</v>
      </c>
      <c r="F18" s="12">
        <v>236</v>
      </c>
    </row>
    <row r="19" spans="2:6" ht="13.5">
      <c r="B19" s="62" t="s">
        <v>91</v>
      </c>
      <c r="C19" s="11">
        <v>708</v>
      </c>
      <c r="D19" s="71">
        <f t="shared" si="0"/>
        <v>1974</v>
      </c>
      <c r="E19" s="11">
        <v>961</v>
      </c>
      <c r="F19" s="12">
        <v>1013</v>
      </c>
    </row>
    <row r="20" spans="2:6" ht="13.5">
      <c r="B20" s="62" t="s">
        <v>92</v>
      </c>
      <c r="C20" s="11">
        <v>630</v>
      </c>
      <c r="D20" s="71">
        <f t="shared" si="0"/>
        <v>1779</v>
      </c>
      <c r="E20" s="11">
        <v>868</v>
      </c>
      <c r="F20" s="12">
        <v>911</v>
      </c>
    </row>
    <row r="21" spans="2:7" ht="13.5" customHeight="1">
      <c r="B21" s="66" t="s">
        <v>20</v>
      </c>
      <c r="C21" s="13">
        <v>288</v>
      </c>
      <c r="D21" s="73">
        <f t="shared" si="0"/>
        <v>686</v>
      </c>
      <c r="E21" s="13">
        <v>308</v>
      </c>
      <c r="F21" s="14">
        <v>378</v>
      </c>
      <c r="G21" s="88"/>
    </row>
    <row r="22" spans="2:6" ht="13.5">
      <c r="B22" s="67" t="s">
        <v>93</v>
      </c>
      <c r="C22" s="11">
        <v>129</v>
      </c>
      <c r="D22" s="106">
        <f t="shared" si="0"/>
        <v>426</v>
      </c>
      <c r="E22" s="11">
        <v>198</v>
      </c>
      <c r="F22" s="16">
        <v>228</v>
      </c>
    </row>
    <row r="23" spans="2:6" ht="13.5">
      <c r="B23" s="67" t="s">
        <v>18</v>
      </c>
      <c r="C23" s="11">
        <v>578</v>
      </c>
      <c r="D23" s="71">
        <f t="shared" si="0"/>
        <v>1693</v>
      </c>
      <c r="E23" s="11">
        <v>813</v>
      </c>
      <c r="F23" s="12">
        <v>880</v>
      </c>
    </row>
    <row r="24" spans="2:6" ht="13.5">
      <c r="B24" s="67" t="s">
        <v>94</v>
      </c>
      <c r="C24" s="11">
        <v>141</v>
      </c>
      <c r="D24" s="71">
        <f t="shared" si="0"/>
        <v>431</v>
      </c>
      <c r="E24" s="11">
        <v>200</v>
      </c>
      <c r="F24" s="12">
        <v>231</v>
      </c>
    </row>
    <row r="25" spans="2:6" ht="13.5">
      <c r="B25" s="62" t="s">
        <v>95</v>
      </c>
      <c r="C25" s="3">
        <v>137</v>
      </c>
      <c r="D25" s="71">
        <f t="shared" si="0"/>
        <v>391</v>
      </c>
      <c r="E25" s="3">
        <v>190</v>
      </c>
      <c r="F25" s="12">
        <v>201</v>
      </c>
    </row>
    <row r="26" spans="2:6" ht="13.5">
      <c r="B26" s="90" t="s">
        <v>26</v>
      </c>
      <c r="C26" s="89">
        <v>164</v>
      </c>
      <c r="D26" s="87">
        <f t="shared" si="0"/>
        <v>425</v>
      </c>
      <c r="E26" s="89">
        <v>198</v>
      </c>
      <c r="F26" s="91">
        <v>227</v>
      </c>
    </row>
    <row r="27" spans="2:6" ht="13.5">
      <c r="B27" s="62" t="s">
        <v>96</v>
      </c>
      <c r="C27" s="56">
        <v>89</v>
      </c>
      <c r="D27" s="71">
        <f t="shared" si="0"/>
        <v>294</v>
      </c>
      <c r="E27" s="3">
        <v>135</v>
      </c>
      <c r="F27" s="12">
        <v>159</v>
      </c>
    </row>
    <row r="28" spans="2:6" ht="13.5">
      <c r="B28" s="62" t="s">
        <v>97</v>
      </c>
      <c r="C28" s="3">
        <v>454</v>
      </c>
      <c r="D28" s="71">
        <f t="shared" si="0"/>
        <v>1279</v>
      </c>
      <c r="E28" s="3">
        <v>615</v>
      </c>
      <c r="F28" s="12">
        <v>664</v>
      </c>
    </row>
    <row r="29" spans="2:6" ht="13.5">
      <c r="B29" s="62" t="s">
        <v>21</v>
      </c>
      <c r="C29" s="3">
        <v>271</v>
      </c>
      <c r="D29" s="71">
        <f t="shared" si="0"/>
        <v>793</v>
      </c>
      <c r="E29" s="3">
        <v>394</v>
      </c>
      <c r="F29" s="12">
        <v>399</v>
      </c>
    </row>
    <row r="30" spans="2:7" ht="13.5">
      <c r="B30" s="62" t="s">
        <v>98</v>
      </c>
      <c r="C30" s="3">
        <v>50</v>
      </c>
      <c r="D30" s="71">
        <f t="shared" si="0"/>
        <v>178</v>
      </c>
      <c r="E30" s="3">
        <v>79</v>
      </c>
      <c r="F30" s="12">
        <v>99</v>
      </c>
      <c r="G30" s="88"/>
    </row>
    <row r="31" spans="2:6" ht="13.5">
      <c r="B31" s="90" t="s">
        <v>22</v>
      </c>
      <c r="C31" s="89">
        <v>419</v>
      </c>
      <c r="D31" s="87">
        <f t="shared" si="0"/>
        <v>1028</v>
      </c>
      <c r="E31" s="89">
        <v>481</v>
      </c>
      <c r="F31" s="91">
        <v>547</v>
      </c>
    </row>
    <row r="32" spans="2:6" ht="13.5">
      <c r="B32" s="62" t="s">
        <v>99</v>
      </c>
      <c r="C32" s="3">
        <v>1025</v>
      </c>
      <c r="D32" s="71">
        <f t="shared" si="0"/>
        <v>2976</v>
      </c>
      <c r="E32" s="3">
        <v>1423</v>
      </c>
      <c r="F32" s="12">
        <v>1553</v>
      </c>
    </row>
    <row r="33" spans="2:6" ht="13.5">
      <c r="B33" s="62" t="s">
        <v>23</v>
      </c>
      <c r="C33" s="3">
        <v>167</v>
      </c>
      <c r="D33" s="71">
        <f t="shared" si="0"/>
        <v>491</v>
      </c>
      <c r="E33" s="3">
        <v>223</v>
      </c>
      <c r="F33" s="12">
        <v>268</v>
      </c>
    </row>
    <row r="34" spans="2:6" ht="13.5">
      <c r="B34" s="62" t="s">
        <v>100</v>
      </c>
      <c r="C34" s="3">
        <v>83</v>
      </c>
      <c r="D34" s="71">
        <f>SUM(E34:F34)</f>
        <v>241</v>
      </c>
      <c r="E34" s="3">
        <v>117</v>
      </c>
      <c r="F34" s="12">
        <v>124</v>
      </c>
    </row>
    <row r="35" spans="2:6" ht="13.5">
      <c r="B35" s="62" t="s">
        <v>101</v>
      </c>
      <c r="C35" s="3">
        <v>431</v>
      </c>
      <c r="D35" s="71">
        <f t="shared" si="0"/>
        <v>1046</v>
      </c>
      <c r="E35" s="3">
        <v>495</v>
      </c>
      <c r="F35" s="12">
        <v>551</v>
      </c>
    </row>
    <row r="36" spans="2:6" ht="13.5">
      <c r="B36" s="92" t="s">
        <v>102</v>
      </c>
      <c r="C36" s="89">
        <v>317</v>
      </c>
      <c r="D36" s="87">
        <f t="shared" si="0"/>
        <v>917</v>
      </c>
      <c r="E36" s="89">
        <v>450</v>
      </c>
      <c r="F36" s="91">
        <v>467</v>
      </c>
    </row>
    <row r="37" spans="2:6" ht="13.5">
      <c r="B37" s="49" t="s">
        <v>76</v>
      </c>
      <c r="C37" s="3">
        <v>167</v>
      </c>
      <c r="D37" s="71">
        <f t="shared" si="0"/>
        <v>522</v>
      </c>
      <c r="E37" s="3">
        <v>248</v>
      </c>
      <c r="F37" s="4">
        <v>274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114</v>
      </c>
      <c r="D39" s="71">
        <f t="shared" si="0"/>
        <v>314</v>
      </c>
      <c r="E39" s="3">
        <v>149</v>
      </c>
      <c r="F39" s="4">
        <v>165</v>
      </c>
    </row>
    <row r="40" spans="2:6" ht="13.5">
      <c r="B40" s="49" t="s">
        <v>104</v>
      </c>
      <c r="C40" s="3">
        <v>221</v>
      </c>
      <c r="D40" s="71">
        <f t="shared" si="0"/>
        <v>667</v>
      </c>
      <c r="E40" s="3">
        <v>332</v>
      </c>
      <c r="F40" s="4">
        <v>335</v>
      </c>
    </row>
    <row r="41" spans="2:6" ht="13.5">
      <c r="B41" s="93" t="s">
        <v>29</v>
      </c>
      <c r="C41" s="89">
        <v>567</v>
      </c>
      <c r="D41" s="87">
        <f t="shared" si="0"/>
        <v>1631</v>
      </c>
      <c r="E41" s="89">
        <v>799</v>
      </c>
      <c r="F41" s="94">
        <v>832</v>
      </c>
    </row>
    <row r="42" spans="2:6" ht="14.25" thickBot="1">
      <c r="B42" s="95" t="s">
        <v>16</v>
      </c>
      <c r="C42" s="96">
        <v>1153</v>
      </c>
      <c r="D42" s="97">
        <f t="shared" si="0"/>
        <v>3020</v>
      </c>
      <c r="E42" s="98">
        <v>1433</v>
      </c>
      <c r="F42" s="99">
        <v>1587</v>
      </c>
    </row>
    <row r="43" spans="2:6" s="101" customFormat="1" ht="14.25" thickBot="1">
      <c r="B43" s="100" t="s">
        <v>106</v>
      </c>
      <c r="C43" s="109">
        <f>SUM(C7:C42)</f>
        <v>10653</v>
      </c>
      <c r="D43" s="110">
        <f>SUM(D7:D42)</f>
        <v>29523</v>
      </c>
      <c r="E43" s="109">
        <f>SUM(E7:E42)</f>
        <v>14097</v>
      </c>
      <c r="F43" s="109">
        <f>SUM(F7:F42)</f>
        <v>15426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18" sqref="D118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平成28年8月末日現在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127</v>
      </c>
      <c r="D6" s="139">
        <v>135</v>
      </c>
      <c r="E6" s="140">
        <f aca="true" t="shared" si="0" ref="E6:E37">SUM(C6:D6)</f>
        <v>262</v>
      </c>
    </row>
    <row r="7" spans="2:5" ht="13.5">
      <c r="B7" s="141">
        <v>1</v>
      </c>
      <c r="C7" s="142">
        <v>111</v>
      </c>
      <c r="D7" s="142">
        <v>106</v>
      </c>
      <c r="E7" s="143">
        <f t="shared" si="0"/>
        <v>217</v>
      </c>
    </row>
    <row r="8" spans="2:5" ht="13.5">
      <c r="B8" s="141">
        <v>2</v>
      </c>
      <c r="C8" s="142">
        <v>146</v>
      </c>
      <c r="D8" s="142">
        <v>132</v>
      </c>
      <c r="E8" s="143">
        <f t="shared" si="0"/>
        <v>278</v>
      </c>
    </row>
    <row r="9" spans="2:5" ht="13.5">
      <c r="B9" s="141">
        <v>3</v>
      </c>
      <c r="C9" s="142">
        <v>127</v>
      </c>
      <c r="D9" s="142">
        <v>126</v>
      </c>
      <c r="E9" s="143">
        <f t="shared" si="0"/>
        <v>253</v>
      </c>
    </row>
    <row r="10" spans="2:5" ht="13.5">
      <c r="B10" s="141">
        <v>4</v>
      </c>
      <c r="C10" s="142">
        <v>141</v>
      </c>
      <c r="D10" s="142">
        <v>138</v>
      </c>
      <c r="E10" s="143">
        <f t="shared" si="0"/>
        <v>279</v>
      </c>
    </row>
    <row r="11" spans="2:5" ht="13.5">
      <c r="B11" s="141">
        <v>5</v>
      </c>
      <c r="C11" s="142">
        <v>155</v>
      </c>
      <c r="D11" s="142">
        <v>127</v>
      </c>
      <c r="E11" s="143">
        <f t="shared" si="0"/>
        <v>282</v>
      </c>
    </row>
    <row r="12" spans="2:5" ht="13.5">
      <c r="B12" s="141">
        <v>6</v>
      </c>
      <c r="C12" s="142">
        <v>136</v>
      </c>
      <c r="D12" s="142">
        <v>140</v>
      </c>
      <c r="E12" s="143">
        <f t="shared" si="0"/>
        <v>276</v>
      </c>
    </row>
    <row r="13" spans="2:5" ht="13.5">
      <c r="B13" s="141">
        <v>7</v>
      </c>
      <c r="C13" s="142">
        <v>141</v>
      </c>
      <c r="D13" s="142">
        <v>140</v>
      </c>
      <c r="E13" s="143">
        <f t="shared" si="0"/>
        <v>281</v>
      </c>
    </row>
    <row r="14" spans="2:5" ht="13.5">
      <c r="B14" s="141">
        <v>8</v>
      </c>
      <c r="C14" s="142">
        <v>161</v>
      </c>
      <c r="D14" s="142">
        <v>150</v>
      </c>
      <c r="E14" s="143">
        <f t="shared" si="0"/>
        <v>311</v>
      </c>
    </row>
    <row r="15" spans="2:5" ht="13.5">
      <c r="B15" s="144">
        <v>9</v>
      </c>
      <c r="C15" s="145">
        <v>127</v>
      </c>
      <c r="D15" s="145">
        <v>113</v>
      </c>
      <c r="E15" s="146">
        <f t="shared" si="0"/>
        <v>240</v>
      </c>
    </row>
    <row r="16" spans="2:5" ht="13.5">
      <c r="B16" s="138">
        <v>10</v>
      </c>
      <c r="C16" s="139">
        <v>137</v>
      </c>
      <c r="D16" s="139">
        <v>130</v>
      </c>
      <c r="E16" s="140">
        <f t="shared" si="0"/>
        <v>267</v>
      </c>
    </row>
    <row r="17" spans="2:5" ht="13.5">
      <c r="B17" s="141">
        <v>11</v>
      </c>
      <c r="C17" s="142">
        <v>127</v>
      </c>
      <c r="D17" s="142">
        <v>142</v>
      </c>
      <c r="E17" s="143">
        <f t="shared" si="0"/>
        <v>269</v>
      </c>
    </row>
    <row r="18" spans="2:5" ht="13.5">
      <c r="B18" s="141">
        <v>12</v>
      </c>
      <c r="C18" s="142">
        <v>142</v>
      </c>
      <c r="D18" s="142">
        <v>119</v>
      </c>
      <c r="E18" s="143">
        <f t="shared" si="0"/>
        <v>261</v>
      </c>
    </row>
    <row r="19" spans="2:5" ht="13.5">
      <c r="B19" s="141">
        <v>13</v>
      </c>
      <c r="C19" s="142">
        <v>145</v>
      </c>
      <c r="D19" s="142">
        <v>140</v>
      </c>
      <c r="E19" s="143">
        <f t="shared" si="0"/>
        <v>285</v>
      </c>
    </row>
    <row r="20" spans="2:5" ht="13.5">
      <c r="B20" s="141">
        <v>14</v>
      </c>
      <c r="C20" s="142">
        <v>166</v>
      </c>
      <c r="D20" s="142">
        <v>135</v>
      </c>
      <c r="E20" s="143">
        <f t="shared" si="0"/>
        <v>301</v>
      </c>
    </row>
    <row r="21" spans="2:5" ht="13.5">
      <c r="B21" s="141">
        <v>15</v>
      </c>
      <c r="C21" s="142">
        <v>150</v>
      </c>
      <c r="D21" s="142">
        <v>143</v>
      </c>
      <c r="E21" s="143">
        <f t="shared" si="0"/>
        <v>293</v>
      </c>
    </row>
    <row r="22" spans="2:5" ht="13.5">
      <c r="B22" s="141">
        <v>16</v>
      </c>
      <c r="C22" s="142">
        <v>161</v>
      </c>
      <c r="D22" s="142">
        <v>135</v>
      </c>
      <c r="E22" s="143">
        <f t="shared" si="0"/>
        <v>296</v>
      </c>
    </row>
    <row r="23" spans="2:5" ht="13.5">
      <c r="B23" s="141">
        <v>17</v>
      </c>
      <c r="C23" s="142">
        <v>138</v>
      </c>
      <c r="D23" s="142">
        <v>138</v>
      </c>
      <c r="E23" s="143">
        <f t="shared" si="0"/>
        <v>276</v>
      </c>
    </row>
    <row r="24" spans="2:5" ht="13.5">
      <c r="B24" s="141">
        <v>18</v>
      </c>
      <c r="C24" s="142">
        <v>146</v>
      </c>
      <c r="D24" s="142">
        <v>159</v>
      </c>
      <c r="E24" s="143">
        <f t="shared" si="0"/>
        <v>305</v>
      </c>
    </row>
    <row r="25" spans="2:5" ht="13.5">
      <c r="B25" s="144">
        <v>19</v>
      </c>
      <c r="C25" s="145">
        <v>147</v>
      </c>
      <c r="D25" s="145">
        <v>150</v>
      </c>
      <c r="E25" s="146">
        <f t="shared" si="0"/>
        <v>297</v>
      </c>
    </row>
    <row r="26" spans="2:5" ht="13.5">
      <c r="B26" s="138">
        <v>20</v>
      </c>
      <c r="C26" s="139">
        <v>152</v>
      </c>
      <c r="D26" s="139">
        <v>152</v>
      </c>
      <c r="E26" s="140">
        <f t="shared" si="0"/>
        <v>304</v>
      </c>
    </row>
    <row r="27" spans="2:5" ht="13.5">
      <c r="B27" s="141">
        <v>21</v>
      </c>
      <c r="C27" s="142">
        <v>150</v>
      </c>
      <c r="D27" s="142">
        <v>155</v>
      </c>
      <c r="E27" s="143">
        <f t="shared" si="0"/>
        <v>305</v>
      </c>
    </row>
    <row r="28" spans="2:5" ht="13.5">
      <c r="B28" s="141">
        <v>22</v>
      </c>
      <c r="C28" s="142">
        <v>153</v>
      </c>
      <c r="D28" s="142">
        <v>126</v>
      </c>
      <c r="E28" s="143">
        <f t="shared" si="0"/>
        <v>279</v>
      </c>
    </row>
    <row r="29" spans="2:5" ht="13.5">
      <c r="B29" s="141">
        <v>23</v>
      </c>
      <c r="C29" s="142">
        <v>130</v>
      </c>
      <c r="D29" s="142">
        <v>120</v>
      </c>
      <c r="E29" s="143">
        <f t="shared" si="0"/>
        <v>250</v>
      </c>
    </row>
    <row r="30" spans="2:5" ht="13.5">
      <c r="B30" s="141">
        <v>24</v>
      </c>
      <c r="C30" s="142">
        <v>124</v>
      </c>
      <c r="D30" s="142">
        <v>114</v>
      </c>
      <c r="E30" s="143">
        <f t="shared" si="0"/>
        <v>238</v>
      </c>
    </row>
    <row r="31" spans="2:5" ht="13.5">
      <c r="B31" s="141">
        <v>25</v>
      </c>
      <c r="C31" s="142">
        <v>129</v>
      </c>
      <c r="D31" s="142">
        <v>137</v>
      </c>
      <c r="E31" s="143">
        <f t="shared" si="0"/>
        <v>266</v>
      </c>
    </row>
    <row r="32" spans="2:5" ht="13.5">
      <c r="B32" s="141">
        <v>26</v>
      </c>
      <c r="C32" s="142">
        <v>107</v>
      </c>
      <c r="D32" s="142">
        <v>130</v>
      </c>
      <c r="E32" s="143">
        <f t="shared" si="0"/>
        <v>237</v>
      </c>
    </row>
    <row r="33" spans="2:5" ht="13.5">
      <c r="B33" s="141">
        <v>27</v>
      </c>
      <c r="C33" s="142">
        <v>120</v>
      </c>
      <c r="D33" s="142">
        <v>123</v>
      </c>
      <c r="E33" s="143">
        <f t="shared" si="0"/>
        <v>243</v>
      </c>
    </row>
    <row r="34" spans="2:5" ht="13.5">
      <c r="B34" s="141">
        <v>28</v>
      </c>
      <c r="C34" s="142">
        <v>116</v>
      </c>
      <c r="D34" s="142">
        <v>162</v>
      </c>
      <c r="E34" s="143">
        <f t="shared" si="0"/>
        <v>278</v>
      </c>
    </row>
    <row r="35" spans="2:5" ht="13.5">
      <c r="B35" s="144">
        <v>29</v>
      </c>
      <c r="C35" s="145">
        <v>131</v>
      </c>
      <c r="D35" s="145">
        <v>134</v>
      </c>
      <c r="E35" s="146">
        <f t="shared" si="0"/>
        <v>265</v>
      </c>
    </row>
    <row r="36" spans="2:5" ht="13.5">
      <c r="B36" s="138">
        <v>30</v>
      </c>
      <c r="C36" s="139">
        <v>116</v>
      </c>
      <c r="D36" s="139">
        <v>134</v>
      </c>
      <c r="E36" s="140">
        <f t="shared" si="0"/>
        <v>250</v>
      </c>
    </row>
    <row r="37" spans="2:5" ht="13.5">
      <c r="B37" s="141">
        <v>31</v>
      </c>
      <c r="C37" s="142">
        <v>166</v>
      </c>
      <c r="D37" s="142">
        <v>140</v>
      </c>
      <c r="E37" s="143">
        <f t="shared" si="0"/>
        <v>306</v>
      </c>
    </row>
    <row r="38" spans="2:5" ht="13.5">
      <c r="B38" s="141">
        <v>32</v>
      </c>
      <c r="C38" s="142">
        <v>154</v>
      </c>
      <c r="D38" s="142">
        <v>155</v>
      </c>
      <c r="E38" s="143">
        <f aca="true" t="shared" si="1" ref="E38:E101">SUM(C38:D38)</f>
        <v>309</v>
      </c>
    </row>
    <row r="39" spans="2:5" ht="13.5">
      <c r="B39" s="141">
        <v>33</v>
      </c>
      <c r="C39" s="142">
        <v>170</v>
      </c>
      <c r="D39" s="142">
        <v>194</v>
      </c>
      <c r="E39" s="143">
        <f t="shared" si="1"/>
        <v>364</v>
      </c>
    </row>
    <row r="40" spans="2:5" ht="13.5">
      <c r="B40" s="141">
        <v>34</v>
      </c>
      <c r="C40" s="142">
        <v>178</v>
      </c>
      <c r="D40" s="142">
        <v>169</v>
      </c>
      <c r="E40" s="143">
        <f t="shared" si="1"/>
        <v>347</v>
      </c>
    </row>
    <row r="41" spans="2:5" ht="13.5">
      <c r="B41" s="141">
        <v>35</v>
      </c>
      <c r="C41" s="142">
        <v>188</v>
      </c>
      <c r="D41" s="142">
        <v>187</v>
      </c>
      <c r="E41" s="143">
        <f t="shared" si="1"/>
        <v>375</v>
      </c>
    </row>
    <row r="42" spans="2:5" ht="13.5">
      <c r="B42" s="141">
        <v>36</v>
      </c>
      <c r="C42" s="142">
        <v>190</v>
      </c>
      <c r="D42" s="142">
        <v>189</v>
      </c>
      <c r="E42" s="143">
        <f t="shared" si="1"/>
        <v>379</v>
      </c>
    </row>
    <row r="43" spans="2:5" ht="13.5">
      <c r="B43" s="141">
        <v>37</v>
      </c>
      <c r="C43" s="142">
        <v>208</v>
      </c>
      <c r="D43" s="142">
        <v>199</v>
      </c>
      <c r="E43" s="143">
        <f t="shared" si="1"/>
        <v>407</v>
      </c>
    </row>
    <row r="44" spans="2:5" ht="13.5">
      <c r="B44" s="141">
        <v>38</v>
      </c>
      <c r="C44" s="142">
        <v>222</v>
      </c>
      <c r="D44" s="142">
        <v>181</v>
      </c>
      <c r="E44" s="143">
        <f t="shared" si="1"/>
        <v>403</v>
      </c>
    </row>
    <row r="45" spans="2:5" ht="13.5">
      <c r="B45" s="144">
        <v>39</v>
      </c>
      <c r="C45" s="145">
        <v>203</v>
      </c>
      <c r="D45" s="145">
        <v>183</v>
      </c>
      <c r="E45" s="146">
        <f t="shared" si="1"/>
        <v>386</v>
      </c>
    </row>
    <row r="46" spans="2:5" ht="13.5">
      <c r="B46" s="138">
        <v>40</v>
      </c>
      <c r="C46" s="139">
        <v>200</v>
      </c>
      <c r="D46" s="139">
        <v>193</v>
      </c>
      <c r="E46" s="140">
        <f t="shared" si="1"/>
        <v>393</v>
      </c>
    </row>
    <row r="47" spans="2:5" ht="13.5">
      <c r="B47" s="141">
        <v>41</v>
      </c>
      <c r="C47" s="142">
        <v>216</v>
      </c>
      <c r="D47" s="142">
        <v>213</v>
      </c>
      <c r="E47" s="143">
        <f t="shared" si="1"/>
        <v>429</v>
      </c>
    </row>
    <row r="48" spans="2:5" ht="13.5">
      <c r="B48" s="141">
        <v>42</v>
      </c>
      <c r="C48" s="142">
        <v>216</v>
      </c>
      <c r="D48" s="142">
        <v>189</v>
      </c>
      <c r="E48" s="143">
        <f t="shared" si="1"/>
        <v>405</v>
      </c>
    </row>
    <row r="49" spans="2:5" ht="13.5">
      <c r="B49" s="141">
        <v>43</v>
      </c>
      <c r="C49" s="142">
        <v>196</v>
      </c>
      <c r="D49" s="142">
        <v>206</v>
      </c>
      <c r="E49" s="143">
        <f t="shared" si="1"/>
        <v>402</v>
      </c>
    </row>
    <row r="50" spans="2:5" ht="13.5">
      <c r="B50" s="141">
        <v>44</v>
      </c>
      <c r="C50" s="142">
        <v>221</v>
      </c>
      <c r="D50" s="142">
        <v>192</v>
      </c>
      <c r="E50" s="143">
        <f t="shared" si="1"/>
        <v>413</v>
      </c>
    </row>
    <row r="51" spans="2:5" ht="13.5">
      <c r="B51" s="141">
        <v>45</v>
      </c>
      <c r="C51" s="142">
        <v>182</v>
      </c>
      <c r="D51" s="142">
        <v>179</v>
      </c>
      <c r="E51" s="143">
        <f t="shared" si="1"/>
        <v>361</v>
      </c>
    </row>
    <row r="52" spans="2:5" ht="13.5">
      <c r="B52" s="141">
        <v>46</v>
      </c>
      <c r="C52" s="142">
        <v>176</v>
      </c>
      <c r="D52" s="142">
        <v>206</v>
      </c>
      <c r="E52" s="143">
        <f t="shared" si="1"/>
        <v>382</v>
      </c>
    </row>
    <row r="53" spans="2:5" ht="13.5">
      <c r="B53" s="141">
        <v>47</v>
      </c>
      <c r="C53" s="142">
        <v>192</v>
      </c>
      <c r="D53" s="142">
        <v>170</v>
      </c>
      <c r="E53" s="143">
        <f t="shared" si="1"/>
        <v>362</v>
      </c>
    </row>
    <row r="54" spans="2:5" ht="13.5">
      <c r="B54" s="141">
        <v>48</v>
      </c>
      <c r="C54" s="142">
        <v>143</v>
      </c>
      <c r="D54" s="142">
        <v>184</v>
      </c>
      <c r="E54" s="143">
        <f t="shared" si="1"/>
        <v>327</v>
      </c>
    </row>
    <row r="55" spans="2:5" ht="13.5">
      <c r="B55" s="144">
        <v>49</v>
      </c>
      <c r="C55" s="145">
        <v>178</v>
      </c>
      <c r="D55" s="145">
        <v>171</v>
      </c>
      <c r="E55" s="146">
        <f t="shared" si="1"/>
        <v>349</v>
      </c>
    </row>
    <row r="56" spans="2:5" ht="13.5">
      <c r="B56" s="138">
        <v>50</v>
      </c>
      <c r="C56" s="139">
        <v>123</v>
      </c>
      <c r="D56" s="139">
        <v>156</v>
      </c>
      <c r="E56" s="140">
        <f t="shared" si="1"/>
        <v>279</v>
      </c>
    </row>
    <row r="57" spans="2:5" ht="13.5">
      <c r="B57" s="141">
        <v>51</v>
      </c>
      <c r="C57" s="142">
        <v>163</v>
      </c>
      <c r="D57" s="142">
        <v>195</v>
      </c>
      <c r="E57" s="143">
        <f t="shared" si="1"/>
        <v>358</v>
      </c>
    </row>
    <row r="58" spans="2:5" ht="13.5">
      <c r="B58" s="141">
        <v>52</v>
      </c>
      <c r="C58" s="142">
        <v>172</v>
      </c>
      <c r="D58" s="142">
        <v>207</v>
      </c>
      <c r="E58" s="143">
        <f t="shared" si="1"/>
        <v>379</v>
      </c>
    </row>
    <row r="59" spans="2:5" ht="13.5">
      <c r="B59" s="141">
        <v>53</v>
      </c>
      <c r="C59" s="142">
        <v>156</v>
      </c>
      <c r="D59" s="142">
        <v>165</v>
      </c>
      <c r="E59" s="143">
        <f t="shared" si="1"/>
        <v>321</v>
      </c>
    </row>
    <row r="60" spans="2:5" ht="13.5">
      <c r="B60" s="141">
        <v>54</v>
      </c>
      <c r="C60" s="142">
        <v>151</v>
      </c>
      <c r="D60" s="142">
        <v>153</v>
      </c>
      <c r="E60" s="143">
        <f t="shared" si="1"/>
        <v>304</v>
      </c>
    </row>
    <row r="61" spans="2:5" ht="13.5">
      <c r="B61" s="141">
        <v>55</v>
      </c>
      <c r="C61" s="142">
        <v>181</v>
      </c>
      <c r="D61" s="142">
        <v>193</v>
      </c>
      <c r="E61" s="143">
        <f t="shared" si="1"/>
        <v>374</v>
      </c>
    </row>
    <row r="62" spans="2:5" ht="13.5">
      <c r="B62" s="141">
        <v>56</v>
      </c>
      <c r="C62" s="142">
        <v>167</v>
      </c>
      <c r="D62" s="142">
        <v>183</v>
      </c>
      <c r="E62" s="143">
        <f t="shared" si="1"/>
        <v>350</v>
      </c>
    </row>
    <row r="63" spans="2:5" ht="13.5">
      <c r="B63" s="141">
        <v>57</v>
      </c>
      <c r="C63" s="142">
        <v>181</v>
      </c>
      <c r="D63" s="142">
        <v>179</v>
      </c>
      <c r="E63" s="143">
        <f t="shared" si="1"/>
        <v>360</v>
      </c>
    </row>
    <row r="64" spans="2:5" ht="13.5">
      <c r="B64" s="141">
        <v>58</v>
      </c>
      <c r="C64" s="142">
        <v>200</v>
      </c>
      <c r="D64" s="142">
        <v>178</v>
      </c>
      <c r="E64" s="143">
        <f t="shared" si="1"/>
        <v>378</v>
      </c>
    </row>
    <row r="65" spans="2:5" ht="13.5">
      <c r="B65" s="144">
        <v>59</v>
      </c>
      <c r="C65" s="145">
        <v>205</v>
      </c>
      <c r="D65" s="145">
        <v>184</v>
      </c>
      <c r="E65" s="146">
        <f t="shared" si="1"/>
        <v>389</v>
      </c>
    </row>
    <row r="66" spans="2:5" ht="13.5">
      <c r="B66" s="147">
        <v>60</v>
      </c>
      <c r="C66" s="142">
        <v>199</v>
      </c>
      <c r="D66" s="139">
        <v>243</v>
      </c>
      <c r="E66" s="148">
        <f t="shared" si="1"/>
        <v>442</v>
      </c>
    </row>
    <row r="67" spans="2:5" ht="13.5">
      <c r="B67" s="149">
        <v>61</v>
      </c>
      <c r="C67" s="142">
        <v>215</v>
      </c>
      <c r="D67" s="142">
        <v>220</v>
      </c>
      <c r="E67" s="150">
        <f t="shared" si="1"/>
        <v>435</v>
      </c>
    </row>
    <row r="68" spans="2:5" ht="13.5">
      <c r="B68" s="149">
        <v>62</v>
      </c>
      <c r="C68" s="142">
        <v>208</v>
      </c>
      <c r="D68" s="142">
        <v>218</v>
      </c>
      <c r="E68" s="150">
        <f t="shared" si="1"/>
        <v>426</v>
      </c>
    </row>
    <row r="69" spans="2:5" ht="13.5">
      <c r="B69" s="149">
        <v>63</v>
      </c>
      <c r="C69" s="142">
        <v>228</v>
      </c>
      <c r="D69" s="142">
        <v>246</v>
      </c>
      <c r="E69" s="150">
        <f t="shared" si="1"/>
        <v>474</v>
      </c>
    </row>
    <row r="70" spans="2:5" ht="13.5">
      <c r="B70" s="149">
        <v>64</v>
      </c>
      <c r="C70" s="142">
        <v>230</v>
      </c>
      <c r="D70" s="142">
        <v>245</v>
      </c>
      <c r="E70" s="150">
        <f t="shared" si="1"/>
        <v>475</v>
      </c>
    </row>
    <row r="71" spans="2:5" ht="13.5">
      <c r="B71" s="149">
        <v>65</v>
      </c>
      <c r="C71" s="142">
        <v>253</v>
      </c>
      <c r="D71" s="142">
        <v>311</v>
      </c>
      <c r="E71" s="150">
        <f t="shared" si="1"/>
        <v>564</v>
      </c>
    </row>
    <row r="72" spans="2:5" ht="13.5">
      <c r="B72" s="149">
        <v>66</v>
      </c>
      <c r="C72" s="142">
        <v>260</v>
      </c>
      <c r="D72" s="142">
        <v>270</v>
      </c>
      <c r="E72" s="150">
        <f t="shared" si="1"/>
        <v>530</v>
      </c>
    </row>
    <row r="73" spans="2:5" ht="13.5">
      <c r="B73" s="149">
        <v>67</v>
      </c>
      <c r="C73" s="142">
        <v>283</v>
      </c>
      <c r="D73" s="142">
        <v>298</v>
      </c>
      <c r="E73" s="150">
        <f t="shared" si="1"/>
        <v>581</v>
      </c>
    </row>
    <row r="74" spans="2:5" ht="13.5">
      <c r="B74" s="149">
        <v>68</v>
      </c>
      <c r="C74" s="142">
        <v>255</v>
      </c>
      <c r="D74" s="142">
        <v>288</v>
      </c>
      <c r="E74" s="150">
        <f t="shared" si="1"/>
        <v>543</v>
      </c>
    </row>
    <row r="75" spans="2:5" ht="13.5">
      <c r="B75" s="151">
        <v>69</v>
      </c>
      <c r="C75" s="145">
        <v>260</v>
      </c>
      <c r="D75" s="145">
        <v>269</v>
      </c>
      <c r="E75" s="152">
        <f t="shared" si="1"/>
        <v>529</v>
      </c>
    </row>
    <row r="76" spans="2:5" ht="13.5">
      <c r="B76" s="147">
        <v>70</v>
      </c>
      <c r="C76" s="139">
        <v>157</v>
      </c>
      <c r="D76" s="139">
        <v>141</v>
      </c>
      <c r="E76" s="148">
        <f t="shared" si="1"/>
        <v>298</v>
      </c>
    </row>
    <row r="77" spans="2:5" ht="13.5">
      <c r="B77" s="149">
        <v>71</v>
      </c>
      <c r="C77" s="142">
        <v>139</v>
      </c>
      <c r="D77" s="142">
        <v>163</v>
      </c>
      <c r="E77" s="150">
        <f t="shared" si="1"/>
        <v>302</v>
      </c>
    </row>
    <row r="78" spans="2:5" ht="13.5">
      <c r="B78" s="149">
        <v>72</v>
      </c>
      <c r="C78" s="142">
        <v>164</v>
      </c>
      <c r="D78" s="142">
        <v>181</v>
      </c>
      <c r="E78" s="150">
        <f t="shared" si="1"/>
        <v>345</v>
      </c>
    </row>
    <row r="79" spans="2:5" ht="13.5">
      <c r="B79" s="149">
        <v>73</v>
      </c>
      <c r="C79" s="142">
        <v>162</v>
      </c>
      <c r="D79" s="142">
        <v>176</v>
      </c>
      <c r="E79" s="150">
        <f t="shared" si="1"/>
        <v>338</v>
      </c>
    </row>
    <row r="80" spans="2:5" ht="13.5">
      <c r="B80" s="149">
        <v>74</v>
      </c>
      <c r="C80" s="142">
        <v>147</v>
      </c>
      <c r="D80" s="142">
        <v>174</v>
      </c>
      <c r="E80" s="150">
        <f t="shared" si="1"/>
        <v>321</v>
      </c>
    </row>
    <row r="81" spans="2:5" ht="13.5">
      <c r="B81" s="149">
        <v>75</v>
      </c>
      <c r="C81" s="142">
        <v>167</v>
      </c>
      <c r="D81" s="142">
        <v>172</v>
      </c>
      <c r="E81" s="150">
        <f t="shared" si="1"/>
        <v>339</v>
      </c>
    </row>
    <row r="82" spans="2:5" ht="13.5">
      <c r="B82" s="149">
        <v>76</v>
      </c>
      <c r="C82" s="142">
        <v>131</v>
      </c>
      <c r="D82" s="142">
        <v>163</v>
      </c>
      <c r="E82" s="150">
        <f t="shared" si="1"/>
        <v>294</v>
      </c>
    </row>
    <row r="83" spans="2:5" ht="13.5">
      <c r="B83" s="149">
        <v>77</v>
      </c>
      <c r="C83" s="142">
        <v>103</v>
      </c>
      <c r="D83" s="142">
        <v>142</v>
      </c>
      <c r="E83" s="150">
        <f t="shared" si="1"/>
        <v>245</v>
      </c>
    </row>
    <row r="84" spans="2:5" ht="13.5">
      <c r="B84" s="149">
        <v>78</v>
      </c>
      <c r="C84" s="142">
        <v>102</v>
      </c>
      <c r="D84" s="142">
        <v>164</v>
      </c>
      <c r="E84" s="150">
        <f t="shared" si="1"/>
        <v>266</v>
      </c>
    </row>
    <row r="85" spans="2:5" ht="13.5">
      <c r="B85" s="151">
        <v>79</v>
      </c>
      <c r="C85" s="145">
        <v>106</v>
      </c>
      <c r="D85" s="145">
        <v>158</v>
      </c>
      <c r="E85" s="152">
        <f t="shared" si="1"/>
        <v>264</v>
      </c>
    </row>
    <row r="86" spans="2:5" ht="13.5">
      <c r="B86" s="147">
        <v>80</v>
      </c>
      <c r="C86" s="139">
        <v>110</v>
      </c>
      <c r="D86" s="139">
        <v>161</v>
      </c>
      <c r="E86" s="148">
        <f t="shared" si="1"/>
        <v>271</v>
      </c>
    </row>
    <row r="87" spans="2:5" ht="13.5">
      <c r="B87" s="149">
        <v>81</v>
      </c>
      <c r="C87" s="142">
        <v>85</v>
      </c>
      <c r="D87" s="142">
        <v>157</v>
      </c>
      <c r="E87" s="150">
        <f t="shared" si="1"/>
        <v>242</v>
      </c>
    </row>
    <row r="88" spans="2:5" ht="13.5">
      <c r="B88" s="149">
        <v>82</v>
      </c>
      <c r="C88" s="142">
        <v>91</v>
      </c>
      <c r="D88" s="142">
        <v>148</v>
      </c>
      <c r="E88" s="150">
        <f t="shared" si="1"/>
        <v>239</v>
      </c>
    </row>
    <row r="89" spans="2:5" ht="13.5">
      <c r="B89" s="149">
        <v>83</v>
      </c>
      <c r="C89" s="142">
        <v>72</v>
      </c>
      <c r="D89" s="142">
        <v>123</v>
      </c>
      <c r="E89" s="150">
        <f t="shared" si="1"/>
        <v>195</v>
      </c>
    </row>
    <row r="90" spans="2:5" ht="13.5">
      <c r="B90" s="149">
        <v>84</v>
      </c>
      <c r="C90" s="142">
        <v>82</v>
      </c>
      <c r="D90" s="142">
        <v>133</v>
      </c>
      <c r="E90" s="150">
        <f t="shared" si="1"/>
        <v>215</v>
      </c>
    </row>
    <row r="91" spans="2:5" ht="13.5">
      <c r="B91" s="149">
        <v>85</v>
      </c>
      <c r="C91" s="142">
        <v>65</v>
      </c>
      <c r="D91" s="142">
        <v>121</v>
      </c>
      <c r="E91" s="150">
        <f t="shared" si="1"/>
        <v>186</v>
      </c>
    </row>
    <row r="92" spans="2:5" ht="13.5">
      <c r="B92" s="149">
        <v>86</v>
      </c>
      <c r="C92" s="142">
        <v>40</v>
      </c>
      <c r="D92" s="142">
        <v>125</v>
      </c>
      <c r="E92" s="150">
        <f t="shared" si="1"/>
        <v>165</v>
      </c>
    </row>
    <row r="93" spans="2:5" ht="13.5">
      <c r="B93" s="149">
        <v>87</v>
      </c>
      <c r="C93" s="142">
        <v>43</v>
      </c>
      <c r="D93" s="142">
        <v>96</v>
      </c>
      <c r="E93" s="150">
        <f t="shared" si="1"/>
        <v>139</v>
      </c>
    </row>
    <row r="94" spans="2:5" ht="13.5">
      <c r="B94" s="149">
        <v>88</v>
      </c>
      <c r="C94" s="142">
        <v>55</v>
      </c>
      <c r="D94" s="142">
        <v>116</v>
      </c>
      <c r="E94" s="150">
        <f t="shared" si="1"/>
        <v>171</v>
      </c>
    </row>
    <row r="95" spans="2:5" ht="13.5">
      <c r="B95" s="151">
        <v>89</v>
      </c>
      <c r="C95" s="145">
        <v>26</v>
      </c>
      <c r="D95" s="145">
        <v>89</v>
      </c>
      <c r="E95" s="152">
        <f t="shared" si="1"/>
        <v>115</v>
      </c>
    </row>
    <row r="96" spans="2:5" ht="13.5">
      <c r="B96" s="147">
        <v>90</v>
      </c>
      <c r="C96" s="139">
        <v>26</v>
      </c>
      <c r="D96" s="139">
        <v>95</v>
      </c>
      <c r="E96" s="148">
        <f t="shared" si="1"/>
        <v>121</v>
      </c>
    </row>
    <row r="97" spans="2:5" ht="13.5">
      <c r="B97" s="149">
        <v>91</v>
      </c>
      <c r="C97" s="142">
        <v>22</v>
      </c>
      <c r="D97" s="142">
        <v>70</v>
      </c>
      <c r="E97" s="150">
        <f t="shared" si="1"/>
        <v>92</v>
      </c>
    </row>
    <row r="98" spans="2:5" ht="13.5">
      <c r="B98" s="149">
        <v>92</v>
      </c>
      <c r="C98" s="142">
        <v>19</v>
      </c>
      <c r="D98" s="142">
        <v>57</v>
      </c>
      <c r="E98" s="150">
        <f t="shared" si="1"/>
        <v>76</v>
      </c>
    </row>
    <row r="99" spans="2:5" ht="13.5">
      <c r="B99" s="149">
        <v>93</v>
      </c>
      <c r="C99" s="142">
        <v>10</v>
      </c>
      <c r="D99" s="142">
        <v>58</v>
      </c>
      <c r="E99" s="150">
        <f t="shared" si="1"/>
        <v>68</v>
      </c>
    </row>
    <row r="100" spans="2:5" ht="13.5">
      <c r="B100" s="149">
        <v>94</v>
      </c>
      <c r="C100" s="142">
        <v>8</v>
      </c>
      <c r="D100" s="142">
        <v>42</v>
      </c>
      <c r="E100" s="150">
        <f t="shared" si="1"/>
        <v>50</v>
      </c>
    </row>
    <row r="101" spans="2:5" ht="13.5">
      <c r="B101" s="149">
        <v>95</v>
      </c>
      <c r="C101" s="142">
        <v>7</v>
      </c>
      <c r="D101" s="142">
        <v>34</v>
      </c>
      <c r="E101" s="150">
        <f t="shared" si="1"/>
        <v>41</v>
      </c>
    </row>
    <row r="102" spans="2:5" ht="13.5">
      <c r="B102" s="149">
        <v>96</v>
      </c>
      <c r="C102" s="142">
        <v>7</v>
      </c>
      <c r="D102" s="142">
        <v>20</v>
      </c>
      <c r="E102" s="150">
        <f aca="true" t="shared" si="2" ref="E102:E116">SUM(C102:D102)</f>
        <v>27</v>
      </c>
    </row>
    <row r="103" spans="2:5" ht="13.5">
      <c r="B103" s="149">
        <v>97</v>
      </c>
      <c r="C103" s="142">
        <v>3</v>
      </c>
      <c r="D103" s="142">
        <v>8</v>
      </c>
      <c r="E103" s="150">
        <f t="shared" si="2"/>
        <v>11</v>
      </c>
    </row>
    <row r="104" spans="2:5" ht="13.5">
      <c r="B104" s="149">
        <v>98</v>
      </c>
      <c r="C104" s="142">
        <v>0</v>
      </c>
      <c r="D104" s="142">
        <v>13</v>
      </c>
      <c r="E104" s="150">
        <f t="shared" si="2"/>
        <v>13</v>
      </c>
    </row>
    <row r="105" spans="2:5" ht="13.5">
      <c r="B105" s="151">
        <v>99</v>
      </c>
      <c r="C105" s="145">
        <v>0</v>
      </c>
      <c r="D105" s="145">
        <v>14</v>
      </c>
      <c r="E105" s="153">
        <f t="shared" si="2"/>
        <v>14</v>
      </c>
    </row>
    <row r="106" spans="2:5" ht="13.5">
      <c r="B106" s="147">
        <v>100</v>
      </c>
      <c r="C106" s="139">
        <v>0</v>
      </c>
      <c r="D106" s="139">
        <v>11</v>
      </c>
      <c r="E106" s="154">
        <f t="shared" si="2"/>
        <v>11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2</v>
      </c>
      <c r="E108" s="150">
        <f t="shared" si="2"/>
        <v>2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14097</v>
      </c>
      <c r="D117" s="158">
        <f>SUM(D6:D116)</f>
        <v>15426</v>
      </c>
      <c r="E117" s="159">
        <f>SUM(E6:E116)</f>
        <v>29523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102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平成28年8月末日現在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127</v>
      </c>
      <c r="D6" s="38">
        <f>'年齢別人口'!D6</f>
        <v>135</v>
      </c>
      <c r="E6" s="105">
        <f>'年齢別人口'!E6</f>
        <v>262</v>
      </c>
    </row>
    <row r="7" spans="2:5" ht="13.5">
      <c r="B7" s="26">
        <v>1</v>
      </c>
      <c r="C7" s="38">
        <f>'年齢別人口'!C7</f>
        <v>111</v>
      </c>
      <c r="D7" s="38">
        <f>'年齢別人口'!D7</f>
        <v>106</v>
      </c>
      <c r="E7" s="105">
        <f>'年齢別人口'!E7</f>
        <v>217</v>
      </c>
    </row>
    <row r="8" spans="2:5" ht="13.5">
      <c r="B8" s="26">
        <v>2</v>
      </c>
      <c r="C8" s="38">
        <f>'年齢別人口'!C8</f>
        <v>146</v>
      </c>
      <c r="D8" s="38">
        <f>'年齢別人口'!D8</f>
        <v>132</v>
      </c>
      <c r="E8" s="105">
        <f>'年齢別人口'!E8</f>
        <v>278</v>
      </c>
    </row>
    <row r="9" spans="2:5" ht="13.5">
      <c r="B9" s="26">
        <v>3</v>
      </c>
      <c r="C9" s="38">
        <f>'年齢別人口'!C9</f>
        <v>127</v>
      </c>
      <c r="D9" s="38">
        <f>'年齢別人口'!D9</f>
        <v>126</v>
      </c>
      <c r="E9" s="105">
        <f>'年齢別人口'!E9</f>
        <v>253</v>
      </c>
    </row>
    <row r="10" spans="2:5" ht="13.5">
      <c r="B10" s="26">
        <v>4</v>
      </c>
      <c r="C10" s="38">
        <f>'年齢別人口'!C10</f>
        <v>141</v>
      </c>
      <c r="D10" s="38">
        <f>'年齢別人口'!D10</f>
        <v>138</v>
      </c>
      <c r="E10" s="105">
        <f>'年齢別人口'!E10</f>
        <v>279</v>
      </c>
    </row>
    <row r="11" spans="2:5" ht="13.5">
      <c r="B11" s="26">
        <v>5</v>
      </c>
      <c r="C11" s="38">
        <f>'年齢別人口'!C11</f>
        <v>155</v>
      </c>
      <c r="D11" s="38">
        <f>'年齢別人口'!D11</f>
        <v>127</v>
      </c>
      <c r="E11" s="105">
        <f>'年齢別人口'!E11</f>
        <v>282</v>
      </c>
    </row>
    <row r="12" spans="2:5" ht="13.5">
      <c r="B12" s="26">
        <v>6</v>
      </c>
      <c r="C12" s="38">
        <f>'年齢別人口'!C12</f>
        <v>136</v>
      </c>
      <c r="D12" s="38">
        <f>'年齢別人口'!D12</f>
        <v>140</v>
      </c>
      <c r="E12" s="105">
        <f>'年齢別人口'!E12</f>
        <v>276</v>
      </c>
    </row>
    <row r="13" spans="2:5" ht="13.5">
      <c r="B13" s="26">
        <v>7</v>
      </c>
      <c r="C13" s="38">
        <f>'年齢別人口'!C13</f>
        <v>141</v>
      </c>
      <c r="D13" s="38">
        <f>'年齢別人口'!D13</f>
        <v>140</v>
      </c>
      <c r="E13" s="105">
        <f>'年齢別人口'!E13</f>
        <v>281</v>
      </c>
    </row>
    <row r="14" spans="2:5" ht="13.5">
      <c r="B14" s="26">
        <v>8</v>
      </c>
      <c r="C14" s="38">
        <f>'年齢別人口'!C14</f>
        <v>161</v>
      </c>
      <c r="D14" s="38">
        <f>'年齢別人口'!D14</f>
        <v>150</v>
      </c>
      <c r="E14" s="105">
        <f>'年齢別人口'!E14</f>
        <v>311</v>
      </c>
    </row>
    <row r="15" spans="2:5" ht="13.5">
      <c r="B15" s="27">
        <v>9</v>
      </c>
      <c r="C15" s="39">
        <f>'年齢別人口'!C15</f>
        <v>127</v>
      </c>
      <c r="D15" s="39">
        <f>'年齢別人口'!D15</f>
        <v>113</v>
      </c>
      <c r="E15" s="105">
        <f>'年齢別人口'!E15</f>
        <v>240</v>
      </c>
    </row>
    <row r="16" spans="2:5" ht="13.5">
      <c r="B16" s="28">
        <v>10</v>
      </c>
      <c r="C16" s="40">
        <f>'年齢別人口'!C16</f>
        <v>137</v>
      </c>
      <c r="D16" s="40">
        <f>'年齢別人口'!D16</f>
        <v>130</v>
      </c>
      <c r="E16" s="105">
        <f>'年齢別人口'!E16</f>
        <v>267</v>
      </c>
    </row>
    <row r="17" spans="2:5" ht="13.5">
      <c r="B17" s="26">
        <v>11</v>
      </c>
      <c r="C17" s="38">
        <f>'年齢別人口'!C17</f>
        <v>127</v>
      </c>
      <c r="D17" s="38">
        <f>'年齢別人口'!D17</f>
        <v>142</v>
      </c>
      <c r="E17" s="105">
        <f>'年齢別人口'!E17</f>
        <v>269</v>
      </c>
    </row>
    <row r="18" spans="2:5" ht="13.5">
      <c r="B18" s="26">
        <v>12</v>
      </c>
      <c r="C18" s="38">
        <f>'年齢別人口'!C18</f>
        <v>142</v>
      </c>
      <c r="D18" s="38">
        <f>'年齢別人口'!D18</f>
        <v>119</v>
      </c>
      <c r="E18" s="105">
        <f>'年齢別人口'!E18</f>
        <v>261</v>
      </c>
    </row>
    <row r="19" spans="2:5" ht="13.5">
      <c r="B19" s="26">
        <v>13</v>
      </c>
      <c r="C19" s="38">
        <f>'年齢別人口'!C19</f>
        <v>145</v>
      </c>
      <c r="D19" s="38">
        <f>'年齢別人口'!D19</f>
        <v>140</v>
      </c>
      <c r="E19" s="105">
        <f>'年齢別人口'!E19</f>
        <v>285</v>
      </c>
    </row>
    <row r="20" spans="2:5" ht="13.5">
      <c r="B20" s="26">
        <v>14</v>
      </c>
      <c r="C20" s="38">
        <f>'年齢別人口'!C20</f>
        <v>166</v>
      </c>
      <c r="D20" s="38">
        <f>'年齢別人口'!D20</f>
        <v>135</v>
      </c>
      <c r="E20" s="105">
        <f>'年齢別人口'!E20</f>
        <v>301</v>
      </c>
    </row>
    <row r="21" spans="2:5" ht="13.5">
      <c r="B21" s="26">
        <v>15</v>
      </c>
      <c r="C21" s="38">
        <f>'年齢別人口'!C21</f>
        <v>150</v>
      </c>
      <c r="D21" s="38">
        <f>'年齢別人口'!D21</f>
        <v>143</v>
      </c>
      <c r="E21" s="105">
        <f>'年齢別人口'!E21</f>
        <v>293</v>
      </c>
    </row>
    <row r="22" spans="2:5" ht="13.5">
      <c r="B22" s="26">
        <v>16</v>
      </c>
      <c r="C22" s="38">
        <f>'年齢別人口'!C22</f>
        <v>161</v>
      </c>
      <c r="D22" s="38">
        <f>'年齢別人口'!D22</f>
        <v>135</v>
      </c>
      <c r="E22" s="105">
        <f>'年齢別人口'!E22</f>
        <v>296</v>
      </c>
    </row>
    <row r="23" spans="2:5" ht="13.5">
      <c r="B23" s="26">
        <v>17</v>
      </c>
      <c r="C23" s="38">
        <f>'年齢別人口'!C23</f>
        <v>138</v>
      </c>
      <c r="D23" s="38">
        <f>'年齢別人口'!D23</f>
        <v>138</v>
      </c>
      <c r="E23" s="105">
        <f>'年齢別人口'!E23</f>
        <v>276</v>
      </c>
    </row>
    <row r="24" spans="2:5" ht="13.5">
      <c r="B24" s="26">
        <v>18</v>
      </c>
      <c r="C24" s="38">
        <f>'年齢別人口'!C24</f>
        <v>146</v>
      </c>
      <c r="D24" s="38">
        <f>'年齢別人口'!D24</f>
        <v>159</v>
      </c>
      <c r="E24" s="105">
        <f>'年齢別人口'!E24</f>
        <v>305</v>
      </c>
    </row>
    <row r="25" spans="2:5" ht="13.5">
      <c r="B25" s="27">
        <v>19</v>
      </c>
      <c r="C25" s="41">
        <f>'年齢別人口'!C25</f>
        <v>147</v>
      </c>
      <c r="D25" s="39">
        <f>'年齢別人口'!D25</f>
        <v>150</v>
      </c>
      <c r="E25" s="105">
        <f>'年齢別人口'!E25</f>
        <v>297</v>
      </c>
    </row>
    <row r="26" spans="2:5" ht="13.5">
      <c r="B26" s="28">
        <v>20</v>
      </c>
      <c r="C26" s="42">
        <f>'年齢別人口'!C26</f>
        <v>152</v>
      </c>
      <c r="D26" s="40">
        <f>'年齢別人口'!D26</f>
        <v>152</v>
      </c>
      <c r="E26" s="105">
        <f>'年齢別人口'!E26</f>
        <v>304</v>
      </c>
    </row>
    <row r="27" spans="2:5" ht="13.5">
      <c r="B27" s="26">
        <v>21</v>
      </c>
      <c r="C27" s="38">
        <f>'年齢別人口'!C27</f>
        <v>150</v>
      </c>
      <c r="D27" s="38">
        <f>'年齢別人口'!D27</f>
        <v>155</v>
      </c>
      <c r="E27" s="105">
        <f>'年齢別人口'!E27</f>
        <v>305</v>
      </c>
    </row>
    <row r="28" spans="2:5" ht="13.5">
      <c r="B28" s="26">
        <v>22</v>
      </c>
      <c r="C28" s="38">
        <f>'年齢別人口'!C28</f>
        <v>153</v>
      </c>
      <c r="D28" s="38">
        <f>'年齢別人口'!D28</f>
        <v>126</v>
      </c>
      <c r="E28" s="105">
        <f>'年齢別人口'!E28</f>
        <v>279</v>
      </c>
    </row>
    <row r="29" spans="2:5" ht="13.5">
      <c r="B29" s="26">
        <v>23</v>
      </c>
      <c r="C29" s="38">
        <f>'年齢別人口'!C29</f>
        <v>130</v>
      </c>
      <c r="D29" s="38">
        <f>'年齢別人口'!D29</f>
        <v>120</v>
      </c>
      <c r="E29" s="105">
        <f>'年齢別人口'!E29</f>
        <v>250</v>
      </c>
    </row>
    <row r="30" spans="2:5" ht="13.5">
      <c r="B30" s="26">
        <v>24</v>
      </c>
      <c r="C30" s="38">
        <f>'年齢別人口'!C30</f>
        <v>124</v>
      </c>
      <c r="D30" s="38">
        <f>'年齢別人口'!D30</f>
        <v>114</v>
      </c>
      <c r="E30" s="105">
        <f>'年齢別人口'!E30</f>
        <v>238</v>
      </c>
    </row>
    <row r="31" spans="2:5" ht="13.5">
      <c r="B31" s="26">
        <v>25</v>
      </c>
      <c r="C31" s="38">
        <f>'年齢別人口'!C31</f>
        <v>129</v>
      </c>
      <c r="D31" s="38">
        <f>'年齢別人口'!D31</f>
        <v>137</v>
      </c>
      <c r="E31" s="105">
        <f>'年齢別人口'!E31</f>
        <v>266</v>
      </c>
    </row>
    <row r="32" spans="2:5" ht="13.5">
      <c r="B32" s="26">
        <v>26</v>
      </c>
      <c r="C32" s="38">
        <f>'年齢別人口'!C32</f>
        <v>107</v>
      </c>
      <c r="D32" s="38">
        <f>'年齢別人口'!D32</f>
        <v>130</v>
      </c>
      <c r="E32" s="105">
        <f>'年齢別人口'!E32</f>
        <v>237</v>
      </c>
    </row>
    <row r="33" spans="2:5" ht="13.5">
      <c r="B33" s="26">
        <v>27</v>
      </c>
      <c r="C33" s="38">
        <f>'年齢別人口'!C33</f>
        <v>120</v>
      </c>
      <c r="D33" s="38">
        <f>'年齢別人口'!D33</f>
        <v>123</v>
      </c>
      <c r="E33" s="105">
        <f>'年齢別人口'!E33</f>
        <v>243</v>
      </c>
    </row>
    <row r="34" spans="2:5" ht="13.5">
      <c r="B34" s="26">
        <v>28</v>
      </c>
      <c r="C34" s="38">
        <f>'年齢別人口'!C34</f>
        <v>116</v>
      </c>
      <c r="D34" s="38">
        <f>'年齢別人口'!D34</f>
        <v>162</v>
      </c>
      <c r="E34" s="105">
        <f>'年齢別人口'!E34</f>
        <v>278</v>
      </c>
    </row>
    <row r="35" spans="2:5" ht="13.5">
      <c r="B35" s="27">
        <v>29</v>
      </c>
      <c r="C35" s="39">
        <f>'年齢別人口'!C35</f>
        <v>131</v>
      </c>
      <c r="D35" s="41">
        <f>'年齢別人口'!D35</f>
        <v>134</v>
      </c>
      <c r="E35" s="105">
        <f>'年齢別人口'!E35</f>
        <v>265</v>
      </c>
    </row>
    <row r="36" spans="2:5" ht="13.5">
      <c r="B36" s="28">
        <v>30</v>
      </c>
      <c r="C36" s="40">
        <f>'年齢別人口'!C36</f>
        <v>116</v>
      </c>
      <c r="D36" s="42">
        <f>'年齢別人口'!D36</f>
        <v>134</v>
      </c>
      <c r="E36" s="105">
        <f>'年齢別人口'!E36</f>
        <v>250</v>
      </c>
    </row>
    <row r="37" spans="2:5" ht="13.5">
      <c r="B37" s="26">
        <v>31</v>
      </c>
      <c r="C37" s="38">
        <f>'年齢別人口'!C37</f>
        <v>166</v>
      </c>
      <c r="D37" s="38">
        <f>'年齢別人口'!D37</f>
        <v>140</v>
      </c>
      <c r="E37" s="105">
        <f>'年齢別人口'!E37</f>
        <v>306</v>
      </c>
    </row>
    <row r="38" spans="2:5" ht="13.5">
      <c r="B38" s="26">
        <v>32</v>
      </c>
      <c r="C38" s="38">
        <f>'年齢別人口'!C38</f>
        <v>154</v>
      </c>
      <c r="D38" s="38">
        <f>'年齢別人口'!D38</f>
        <v>155</v>
      </c>
      <c r="E38" s="105">
        <f>'年齢別人口'!E38</f>
        <v>309</v>
      </c>
    </row>
    <row r="39" spans="2:5" ht="13.5">
      <c r="B39" s="26">
        <v>33</v>
      </c>
      <c r="C39" s="38">
        <f>'年齢別人口'!C39</f>
        <v>170</v>
      </c>
      <c r="D39" s="38">
        <f>'年齢別人口'!D39</f>
        <v>194</v>
      </c>
      <c r="E39" s="105">
        <f>'年齢別人口'!E39</f>
        <v>364</v>
      </c>
    </row>
    <row r="40" spans="2:5" ht="13.5">
      <c r="B40" s="26">
        <v>34</v>
      </c>
      <c r="C40" s="38">
        <f>'年齢別人口'!C40</f>
        <v>178</v>
      </c>
      <c r="D40" s="38">
        <f>'年齢別人口'!D40</f>
        <v>169</v>
      </c>
      <c r="E40" s="105">
        <f>'年齢別人口'!E40</f>
        <v>347</v>
      </c>
    </row>
    <row r="41" spans="2:5" ht="13.5">
      <c r="B41" s="26">
        <v>35</v>
      </c>
      <c r="C41" s="38">
        <f>'年齢別人口'!C41</f>
        <v>188</v>
      </c>
      <c r="D41" s="38">
        <f>'年齢別人口'!D41</f>
        <v>187</v>
      </c>
      <c r="E41" s="105">
        <f>'年齢別人口'!E41</f>
        <v>375</v>
      </c>
    </row>
    <row r="42" spans="2:5" ht="13.5">
      <c r="B42" s="26">
        <v>36</v>
      </c>
      <c r="C42" s="38">
        <f>'年齢別人口'!C42</f>
        <v>190</v>
      </c>
      <c r="D42" s="38">
        <f>'年齢別人口'!D42</f>
        <v>189</v>
      </c>
      <c r="E42" s="105">
        <f>'年齢別人口'!E42</f>
        <v>379</v>
      </c>
    </row>
    <row r="43" spans="2:5" ht="13.5">
      <c r="B43" s="26">
        <v>37</v>
      </c>
      <c r="C43" s="38">
        <f>'年齢別人口'!C43</f>
        <v>208</v>
      </c>
      <c r="D43" s="38">
        <f>'年齢別人口'!D43</f>
        <v>199</v>
      </c>
      <c r="E43" s="105">
        <f>'年齢別人口'!E43</f>
        <v>407</v>
      </c>
    </row>
    <row r="44" spans="2:5" ht="13.5">
      <c r="B44" s="26">
        <v>38</v>
      </c>
      <c r="C44" s="38">
        <f>'年齢別人口'!C44</f>
        <v>222</v>
      </c>
      <c r="D44" s="38">
        <f>'年齢別人口'!D44</f>
        <v>181</v>
      </c>
      <c r="E44" s="105">
        <f>'年齢別人口'!E44</f>
        <v>403</v>
      </c>
    </row>
    <row r="45" spans="2:5" ht="13.5">
      <c r="B45" s="27">
        <v>39</v>
      </c>
      <c r="C45" s="41">
        <f>'年齢別人口'!C45</f>
        <v>203</v>
      </c>
      <c r="D45" s="39">
        <f>'年齢別人口'!D45</f>
        <v>183</v>
      </c>
      <c r="E45" s="105">
        <f>'年齢別人口'!E45</f>
        <v>386</v>
      </c>
    </row>
    <row r="46" spans="2:5" ht="13.5">
      <c r="B46" s="28">
        <v>40</v>
      </c>
      <c r="C46" s="42">
        <f>'年齢別人口'!C46</f>
        <v>200</v>
      </c>
      <c r="D46" s="40">
        <f>'年齢別人口'!D46</f>
        <v>193</v>
      </c>
      <c r="E46" s="105">
        <f>'年齢別人口'!E46</f>
        <v>393</v>
      </c>
    </row>
    <row r="47" spans="2:5" ht="13.5">
      <c r="B47" s="26">
        <v>41</v>
      </c>
      <c r="C47" s="38">
        <f>'年齢別人口'!C47</f>
        <v>216</v>
      </c>
      <c r="D47" s="38">
        <f>'年齢別人口'!D47</f>
        <v>213</v>
      </c>
      <c r="E47" s="105">
        <f>'年齢別人口'!E47</f>
        <v>429</v>
      </c>
    </row>
    <row r="48" spans="2:5" ht="13.5">
      <c r="B48" s="26">
        <v>42</v>
      </c>
      <c r="C48" s="38">
        <f>'年齢別人口'!C48</f>
        <v>216</v>
      </c>
      <c r="D48" s="38">
        <f>'年齢別人口'!D48</f>
        <v>189</v>
      </c>
      <c r="E48" s="105">
        <f>'年齢別人口'!E48</f>
        <v>405</v>
      </c>
    </row>
    <row r="49" spans="2:5" ht="13.5">
      <c r="B49" s="26">
        <v>43</v>
      </c>
      <c r="C49" s="38">
        <f>'年齢別人口'!C49</f>
        <v>196</v>
      </c>
      <c r="D49" s="38">
        <f>'年齢別人口'!D49</f>
        <v>206</v>
      </c>
      <c r="E49" s="105">
        <f>'年齢別人口'!E49</f>
        <v>402</v>
      </c>
    </row>
    <row r="50" spans="2:5" ht="13.5">
      <c r="B50" s="26">
        <v>44</v>
      </c>
      <c r="C50" s="38">
        <f>'年齢別人口'!C50</f>
        <v>221</v>
      </c>
      <c r="D50" s="38">
        <f>'年齢別人口'!D50</f>
        <v>192</v>
      </c>
      <c r="E50" s="105">
        <f>'年齢別人口'!E50</f>
        <v>413</v>
      </c>
    </row>
    <row r="51" spans="2:5" ht="13.5">
      <c r="B51" s="26">
        <v>45</v>
      </c>
      <c r="C51" s="38">
        <f>'年齢別人口'!C51</f>
        <v>182</v>
      </c>
      <c r="D51" s="38">
        <f>'年齢別人口'!D51</f>
        <v>179</v>
      </c>
      <c r="E51" s="105">
        <f>'年齢別人口'!E51</f>
        <v>361</v>
      </c>
    </row>
    <row r="52" spans="2:5" ht="13.5">
      <c r="B52" s="26">
        <v>46</v>
      </c>
      <c r="C52" s="38">
        <f>'年齢別人口'!C52</f>
        <v>176</v>
      </c>
      <c r="D52" s="38">
        <f>'年齢別人口'!D52</f>
        <v>206</v>
      </c>
      <c r="E52" s="105">
        <f>'年齢別人口'!E52</f>
        <v>382</v>
      </c>
    </row>
    <row r="53" spans="2:5" ht="13.5">
      <c r="B53" s="26">
        <v>47</v>
      </c>
      <c r="C53" s="38">
        <f>'年齢別人口'!C53</f>
        <v>192</v>
      </c>
      <c r="D53" s="38">
        <f>'年齢別人口'!D53</f>
        <v>170</v>
      </c>
      <c r="E53" s="105">
        <f>'年齢別人口'!E53</f>
        <v>362</v>
      </c>
    </row>
    <row r="54" spans="2:5" ht="13.5">
      <c r="B54" s="26">
        <v>48</v>
      </c>
      <c r="C54" s="38">
        <f>'年齢別人口'!C54</f>
        <v>143</v>
      </c>
      <c r="D54" s="38">
        <f>'年齢別人口'!D54</f>
        <v>184</v>
      </c>
      <c r="E54" s="105">
        <f>'年齢別人口'!E54</f>
        <v>327</v>
      </c>
    </row>
    <row r="55" spans="2:5" ht="13.5">
      <c r="B55" s="27">
        <v>49</v>
      </c>
      <c r="C55" s="39">
        <f>'年齢別人口'!C55</f>
        <v>178</v>
      </c>
      <c r="D55" s="41">
        <f>'年齢別人口'!D55</f>
        <v>171</v>
      </c>
      <c r="E55" s="105">
        <f>'年齢別人口'!E55</f>
        <v>349</v>
      </c>
    </row>
    <row r="56" spans="2:5" ht="13.5">
      <c r="B56" s="28">
        <v>50</v>
      </c>
      <c r="C56" s="40">
        <f>'年齢別人口'!C56</f>
        <v>123</v>
      </c>
      <c r="D56" s="42">
        <f>'年齢別人口'!D56</f>
        <v>156</v>
      </c>
      <c r="E56" s="105">
        <f>'年齢別人口'!E56</f>
        <v>279</v>
      </c>
    </row>
    <row r="57" spans="2:5" ht="13.5">
      <c r="B57" s="26">
        <v>51</v>
      </c>
      <c r="C57" s="38">
        <f>'年齢別人口'!C57</f>
        <v>163</v>
      </c>
      <c r="D57" s="38">
        <f>'年齢別人口'!D57</f>
        <v>195</v>
      </c>
      <c r="E57" s="105">
        <f>'年齢別人口'!E57</f>
        <v>358</v>
      </c>
    </row>
    <row r="58" spans="2:5" ht="13.5">
      <c r="B58" s="26">
        <v>52</v>
      </c>
      <c r="C58" s="38">
        <f>'年齢別人口'!C58</f>
        <v>172</v>
      </c>
      <c r="D58" s="38">
        <f>'年齢別人口'!D58</f>
        <v>207</v>
      </c>
      <c r="E58" s="105">
        <f>'年齢別人口'!E58</f>
        <v>379</v>
      </c>
    </row>
    <row r="59" spans="2:5" ht="13.5">
      <c r="B59" s="26">
        <v>53</v>
      </c>
      <c r="C59" s="38">
        <f>'年齢別人口'!C59</f>
        <v>156</v>
      </c>
      <c r="D59" s="38">
        <f>'年齢別人口'!D59</f>
        <v>165</v>
      </c>
      <c r="E59" s="105">
        <f>'年齢別人口'!E59</f>
        <v>321</v>
      </c>
    </row>
    <row r="60" spans="2:5" ht="13.5">
      <c r="B60" s="26">
        <v>54</v>
      </c>
      <c r="C60" s="38">
        <f>'年齢別人口'!C60</f>
        <v>151</v>
      </c>
      <c r="D60" s="38">
        <f>'年齢別人口'!D60</f>
        <v>153</v>
      </c>
      <c r="E60" s="105">
        <f>'年齢別人口'!E60</f>
        <v>304</v>
      </c>
    </row>
    <row r="61" spans="2:5" ht="13.5">
      <c r="B61" s="26">
        <v>55</v>
      </c>
      <c r="C61" s="38">
        <f>'年齢別人口'!C61</f>
        <v>181</v>
      </c>
      <c r="D61" s="38">
        <f>'年齢別人口'!D61</f>
        <v>193</v>
      </c>
      <c r="E61" s="105">
        <f>'年齢別人口'!E61</f>
        <v>374</v>
      </c>
    </row>
    <row r="62" spans="2:5" ht="13.5">
      <c r="B62" s="26">
        <v>56</v>
      </c>
      <c r="C62" s="38">
        <f>'年齢別人口'!C62</f>
        <v>167</v>
      </c>
      <c r="D62" s="38">
        <f>'年齢別人口'!D62</f>
        <v>183</v>
      </c>
      <c r="E62" s="105">
        <f>'年齢別人口'!E62</f>
        <v>350</v>
      </c>
    </row>
    <row r="63" spans="2:5" ht="13.5">
      <c r="B63" s="26">
        <v>57</v>
      </c>
      <c r="C63" s="38">
        <f>'年齢別人口'!C63</f>
        <v>181</v>
      </c>
      <c r="D63" s="38">
        <f>'年齢別人口'!D63</f>
        <v>179</v>
      </c>
      <c r="E63" s="105">
        <f>'年齢別人口'!E63</f>
        <v>360</v>
      </c>
    </row>
    <row r="64" spans="2:5" ht="13.5">
      <c r="B64" s="26">
        <v>58</v>
      </c>
      <c r="C64" s="38">
        <f>'年齢別人口'!C64</f>
        <v>200</v>
      </c>
      <c r="D64" s="38">
        <f>'年齢別人口'!D64</f>
        <v>178</v>
      </c>
      <c r="E64" s="105">
        <f>'年齢別人口'!E64</f>
        <v>378</v>
      </c>
    </row>
    <row r="65" spans="2:5" ht="13.5">
      <c r="B65" s="27">
        <v>59</v>
      </c>
      <c r="C65" s="41">
        <f>'年齢別人口'!C65</f>
        <v>205</v>
      </c>
      <c r="D65" s="39">
        <f>'年齢別人口'!D65</f>
        <v>184</v>
      </c>
      <c r="E65" s="105">
        <f>'年齢別人口'!E65</f>
        <v>389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442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435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426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474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475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564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530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581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543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529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298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302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345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338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321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339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294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245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266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264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271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242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239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195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215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186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165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139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171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115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121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92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76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68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50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41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27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11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14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11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2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29523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105" activePane="bottomLeft" state="frozen"/>
      <selection pane="topLeft" activeCell="H5" sqref="H5:I54"/>
      <selection pane="bottomLeft" activeCell="E117" sqref="E117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平成28年8月末日現在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127</v>
      </c>
      <c r="D6" s="38">
        <f>'年齢別人口'!D6</f>
        <v>135</v>
      </c>
      <c r="E6" s="29">
        <f aca="true" t="shared" si="0" ref="E6:E69">SUM(C6:D6)</f>
        <v>262</v>
      </c>
    </row>
    <row r="7" spans="1:5" ht="13.5">
      <c r="A7" s="46"/>
      <c r="B7" s="26">
        <v>1</v>
      </c>
      <c r="C7" s="38">
        <f>'年齢別人口'!C7</f>
        <v>111</v>
      </c>
      <c r="D7" s="38">
        <f>'年齢別人口'!D7</f>
        <v>106</v>
      </c>
      <c r="E7" s="29">
        <f t="shared" si="0"/>
        <v>217</v>
      </c>
    </row>
    <row r="8" spans="1:5" ht="13.5">
      <c r="A8" s="46"/>
      <c r="B8" s="26">
        <v>2</v>
      </c>
      <c r="C8" s="38">
        <f>'年齢別人口'!C8</f>
        <v>146</v>
      </c>
      <c r="D8" s="38">
        <f>'年齢別人口'!D8</f>
        <v>132</v>
      </c>
      <c r="E8" s="29">
        <f t="shared" si="0"/>
        <v>278</v>
      </c>
    </row>
    <row r="9" spans="1:5" ht="13.5">
      <c r="A9" s="46"/>
      <c r="B9" s="26">
        <v>3</v>
      </c>
      <c r="C9" s="38">
        <f>'年齢別人口'!C9</f>
        <v>127</v>
      </c>
      <c r="D9" s="38">
        <f>'年齢別人口'!D9</f>
        <v>126</v>
      </c>
      <c r="E9" s="29">
        <f t="shared" si="0"/>
        <v>253</v>
      </c>
    </row>
    <row r="10" spans="1:5" ht="13.5">
      <c r="A10" s="46"/>
      <c r="B10" s="26">
        <v>4</v>
      </c>
      <c r="C10" s="38">
        <f>'年齢別人口'!C10</f>
        <v>141</v>
      </c>
      <c r="D10" s="38">
        <f>'年齢別人口'!D10</f>
        <v>138</v>
      </c>
      <c r="E10" s="29">
        <f t="shared" si="0"/>
        <v>279</v>
      </c>
    </row>
    <row r="11" spans="1:5" ht="13.5">
      <c r="A11" s="46"/>
      <c r="B11" s="26">
        <v>5</v>
      </c>
      <c r="C11" s="38">
        <f>'年齢別人口'!C11</f>
        <v>155</v>
      </c>
      <c r="D11" s="38">
        <f>'年齢別人口'!D11</f>
        <v>127</v>
      </c>
      <c r="E11" s="29">
        <f t="shared" si="0"/>
        <v>282</v>
      </c>
    </row>
    <row r="12" spans="1:5" ht="13.5">
      <c r="A12" s="46"/>
      <c r="B12" s="26">
        <v>6</v>
      </c>
      <c r="C12" s="38">
        <f>'年齢別人口'!C12</f>
        <v>136</v>
      </c>
      <c r="D12" s="38">
        <f>'年齢別人口'!D12</f>
        <v>140</v>
      </c>
      <c r="E12" s="29">
        <f t="shared" si="0"/>
        <v>276</v>
      </c>
    </row>
    <row r="13" spans="1:5" ht="13.5">
      <c r="A13" s="46"/>
      <c r="B13" s="26">
        <v>7</v>
      </c>
      <c r="C13" s="38">
        <f>'年齢別人口'!C13</f>
        <v>141</v>
      </c>
      <c r="D13" s="38">
        <f>'年齢別人口'!D13</f>
        <v>140</v>
      </c>
      <c r="E13" s="29">
        <f t="shared" si="0"/>
        <v>281</v>
      </c>
    </row>
    <row r="14" spans="1:5" ht="13.5">
      <c r="A14" s="46"/>
      <c r="B14" s="26">
        <v>8</v>
      </c>
      <c r="C14" s="38">
        <f>'年齢別人口'!C14</f>
        <v>161</v>
      </c>
      <c r="D14" s="38">
        <f>'年齢別人口'!D14</f>
        <v>150</v>
      </c>
      <c r="E14" s="29">
        <f t="shared" si="0"/>
        <v>311</v>
      </c>
    </row>
    <row r="15" spans="1:5" ht="13.5">
      <c r="A15" s="46"/>
      <c r="B15" s="27">
        <v>9</v>
      </c>
      <c r="C15" s="39">
        <f>'年齢別人口'!C15</f>
        <v>127</v>
      </c>
      <c r="D15" s="39">
        <f>'年齢別人口'!D15</f>
        <v>113</v>
      </c>
      <c r="E15" s="30">
        <f t="shared" si="0"/>
        <v>240</v>
      </c>
    </row>
    <row r="16" spans="1:5" ht="13.5">
      <c r="A16" s="46"/>
      <c r="B16" s="28">
        <v>10</v>
      </c>
      <c r="C16" s="40">
        <f>'年齢別人口'!C16</f>
        <v>137</v>
      </c>
      <c r="D16" s="40">
        <f>'年齢別人口'!D16</f>
        <v>130</v>
      </c>
      <c r="E16" s="31">
        <f t="shared" si="0"/>
        <v>267</v>
      </c>
    </row>
    <row r="17" spans="1:5" ht="13.5">
      <c r="A17" s="46"/>
      <c r="B17" s="26">
        <v>11</v>
      </c>
      <c r="C17" s="38">
        <f>'年齢別人口'!C17</f>
        <v>127</v>
      </c>
      <c r="D17" s="38">
        <f>'年齢別人口'!D17</f>
        <v>142</v>
      </c>
      <c r="E17" s="29">
        <f t="shared" si="0"/>
        <v>269</v>
      </c>
    </row>
    <row r="18" spans="1:5" ht="13.5">
      <c r="A18" s="46"/>
      <c r="B18" s="26">
        <v>12</v>
      </c>
      <c r="C18" s="38">
        <f>'年齢別人口'!C18</f>
        <v>142</v>
      </c>
      <c r="D18" s="38">
        <f>'年齢別人口'!D18</f>
        <v>119</v>
      </c>
      <c r="E18" s="29">
        <f t="shared" si="0"/>
        <v>261</v>
      </c>
    </row>
    <row r="19" spans="1:5" ht="13.5">
      <c r="A19" s="46"/>
      <c r="B19" s="26">
        <v>13</v>
      </c>
      <c r="C19" s="38">
        <f>'年齢別人口'!C19</f>
        <v>145</v>
      </c>
      <c r="D19" s="38">
        <f>'年齢別人口'!D19</f>
        <v>140</v>
      </c>
      <c r="E19" s="29">
        <f t="shared" si="0"/>
        <v>285</v>
      </c>
    </row>
    <row r="20" spans="1:5" ht="13.5">
      <c r="A20" s="46"/>
      <c r="B20" s="26">
        <v>14</v>
      </c>
      <c r="C20" s="38">
        <f>'年齢別人口'!C20</f>
        <v>166</v>
      </c>
      <c r="D20" s="38">
        <f>'年齢別人口'!D20</f>
        <v>135</v>
      </c>
      <c r="E20" s="29">
        <f t="shared" si="0"/>
        <v>301</v>
      </c>
    </row>
    <row r="21" spans="1:5" ht="13.5">
      <c r="A21" s="46"/>
      <c r="B21" s="26">
        <v>15</v>
      </c>
      <c r="C21" s="38">
        <f>'年齢別人口'!C21</f>
        <v>150</v>
      </c>
      <c r="D21" s="38">
        <f>'年齢別人口'!D21</f>
        <v>143</v>
      </c>
      <c r="E21" s="29">
        <f t="shared" si="0"/>
        <v>293</v>
      </c>
    </row>
    <row r="22" spans="1:5" ht="13.5">
      <c r="A22" s="46"/>
      <c r="B22" s="26">
        <v>16</v>
      </c>
      <c r="C22" s="38">
        <f>'年齢別人口'!C22</f>
        <v>161</v>
      </c>
      <c r="D22" s="38">
        <f>'年齢別人口'!D22</f>
        <v>135</v>
      </c>
      <c r="E22" s="29">
        <f t="shared" si="0"/>
        <v>296</v>
      </c>
    </row>
    <row r="23" spans="1:5" ht="13.5">
      <c r="A23" s="46"/>
      <c r="B23" s="26">
        <v>17</v>
      </c>
      <c r="C23" s="38">
        <f>'年齢別人口'!C23</f>
        <v>138</v>
      </c>
      <c r="D23" s="38">
        <f>'年齢別人口'!D23</f>
        <v>138</v>
      </c>
      <c r="E23" s="29">
        <f t="shared" si="0"/>
        <v>276</v>
      </c>
    </row>
    <row r="24" spans="1:5" ht="13.5">
      <c r="A24" s="46"/>
      <c r="B24" s="26">
        <v>18</v>
      </c>
      <c r="C24" s="38">
        <f>'年齢別人口'!C24</f>
        <v>146</v>
      </c>
      <c r="D24" s="38">
        <f>'年齢別人口'!D24</f>
        <v>159</v>
      </c>
      <c r="E24" s="29">
        <f t="shared" si="0"/>
        <v>305</v>
      </c>
    </row>
    <row r="25" spans="1:5" ht="13.5">
      <c r="A25" s="46"/>
      <c r="B25" s="27">
        <v>19</v>
      </c>
      <c r="C25" s="41">
        <f>'年齢別人口'!C25</f>
        <v>147</v>
      </c>
      <c r="D25" s="41">
        <f>'年齢別人口'!D25</f>
        <v>150</v>
      </c>
      <c r="E25" s="30">
        <f t="shared" si="0"/>
        <v>297</v>
      </c>
    </row>
    <row r="26" spans="1:5" ht="13.5">
      <c r="A26" s="46"/>
      <c r="B26" s="28">
        <v>20</v>
      </c>
      <c r="C26" s="42">
        <f>'年齢別人口'!C26</f>
        <v>152</v>
      </c>
      <c r="D26" s="42">
        <f>'年齢別人口'!D26</f>
        <v>152</v>
      </c>
      <c r="E26" s="31">
        <f t="shared" si="0"/>
        <v>304</v>
      </c>
    </row>
    <row r="27" spans="1:5" ht="13.5">
      <c r="A27" s="46"/>
      <c r="B27" s="26">
        <v>21</v>
      </c>
      <c r="C27" s="38">
        <f>'年齢別人口'!C27</f>
        <v>150</v>
      </c>
      <c r="D27" s="38">
        <f>'年齢別人口'!D27</f>
        <v>155</v>
      </c>
      <c r="E27" s="29">
        <f t="shared" si="0"/>
        <v>305</v>
      </c>
    </row>
    <row r="28" spans="1:5" ht="13.5">
      <c r="A28" s="46"/>
      <c r="B28" s="26">
        <v>22</v>
      </c>
      <c r="C28" s="38">
        <f>'年齢別人口'!C28</f>
        <v>153</v>
      </c>
      <c r="D28" s="38">
        <f>'年齢別人口'!D28</f>
        <v>126</v>
      </c>
      <c r="E28" s="29">
        <f t="shared" si="0"/>
        <v>279</v>
      </c>
    </row>
    <row r="29" spans="1:5" ht="13.5">
      <c r="A29" s="46"/>
      <c r="B29" s="26">
        <v>23</v>
      </c>
      <c r="C29" s="38">
        <f>'年齢別人口'!C29</f>
        <v>130</v>
      </c>
      <c r="D29" s="38">
        <f>'年齢別人口'!D29</f>
        <v>120</v>
      </c>
      <c r="E29" s="29">
        <f t="shared" si="0"/>
        <v>250</v>
      </c>
    </row>
    <row r="30" spans="1:5" ht="13.5">
      <c r="A30" s="46"/>
      <c r="B30" s="26">
        <v>24</v>
      </c>
      <c r="C30" s="38">
        <f>'年齢別人口'!C30</f>
        <v>124</v>
      </c>
      <c r="D30" s="38">
        <f>'年齢別人口'!D30</f>
        <v>114</v>
      </c>
      <c r="E30" s="29">
        <f t="shared" si="0"/>
        <v>238</v>
      </c>
    </row>
    <row r="31" spans="1:5" ht="13.5">
      <c r="A31" s="46"/>
      <c r="B31" s="26">
        <v>25</v>
      </c>
      <c r="C31" s="38">
        <f>'年齢別人口'!C31</f>
        <v>129</v>
      </c>
      <c r="D31" s="38">
        <f>'年齢別人口'!D31</f>
        <v>137</v>
      </c>
      <c r="E31" s="29">
        <f t="shared" si="0"/>
        <v>266</v>
      </c>
    </row>
    <row r="32" spans="1:5" ht="13.5">
      <c r="A32" s="46"/>
      <c r="B32" s="26">
        <v>26</v>
      </c>
      <c r="C32" s="38">
        <f>'年齢別人口'!C32</f>
        <v>107</v>
      </c>
      <c r="D32" s="38">
        <f>'年齢別人口'!D32</f>
        <v>130</v>
      </c>
      <c r="E32" s="29">
        <f t="shared" si="0"/>
        <v>237</v>
      </c>
    </row>
    <row r="33" spans="1:5" ht="13.5">
      <c r="A33" s="46"/>
      <c r="B33" s="26">
        <v>27</v>
      </c>
      <c r="C33" s="38">
        <f>'年齢別人口'!C33</f>
        <v>120</v>
      </c>
      <c r="D33" s="38">
        <f>'年齢別人口'!D33</f>
        <v>123</v>
      </c>
      <c r="E33" s="29">
        <f t="shared" si="0"/>
        <v>243</v>
      </c>
    </row>
    <row r="34" spans="1:5" ht="13.5">
      <c r="A34" s="46"/>
      <c r="B34" s="26">
        <v>28</v>
      </c>
      <c r="C34" s="38">
        <f>'年齢別人口'!C34</f>
        <v>116</v>
      </c>
      <c r="D34" s="38">
        <f>'年齢別人口'!D34</f>
        <v>162</v>
      </c>
      <c r="E34" s="29">
        <f t="shared" si="0"/>
        <v>278</v>
      </c>
    </row>
    <row r="35" spans="1:5" ht="13.5">
      <c r="A35" s="46"/>
      <c r="B35" s="27">
        <v>29</v>
      </c>
      <c r="C35" s="39">
        <f>'年齢別人口'!C35</f>
        <v>131</v>
      </c>
      <c r="D35" s="39">
        <f>'年齢別人口'!D35</f>
        <v>134</v>
      </c>
      <c r="E35" s="30">
        <f t="shared" si="0"/>
        <v>265</v>
      </c>
    </row>
    <row r="36" spans="1:5" ht="13.5">
      <c r="A36" s="46"/>
      <c r="B36" s="28">
        <v>30</v>
      </c>
      <c r="C36" s="40">
        <f>'年齢別人口'!C36</f>
        <v>116</v>
      </c>
      <c r="D36" s="40">
        <f>'年齢別人口'!D36</f>
        <v>134</v>
      </c>
      <c r="E36" s="31">
        <f t="shared" si="0"/>
        <v>250</v>
      </c>
    </row>
    <row r="37" spans="1:5" ht="13.5">
      <c r="A37" s="46"/>
      <c r="B37" s="26">
        <v>31</v>
      </c>
      <c r="C37" s="38">
        <f>'年齢別人口'!C37</f>
        <v>166</v>
      </c>
      <c r="D37" s="38">
        <f>'年齢別人口'!D37</f>
        <v>140</v>
      </c>
      <c r="E37" s="29">
        <f t="shared" si="0"/>
        <v>306</v>
      </c>
    </row>
    <row r="38" spans="1:5" ht="13.5">
      <c r="A38" s="46"/>
      <c r="B38" s="26">
        <v>32</v>
      </c>
      <c r="C38" s="38">
        <f>'年齢別人口'!C38</f>
        <v>154</v>
      </c>
      <c r="D38" s="38">
        <f>'年齢別人口'!D38</f>
        <v>155</v>
      </c>
      <c r="E38" s="29">
        <f t="shared" si="0"/>
        <v>309</v>
      </c>
    </row>
    <row r="39" spans="1:5" ht="13.5">
      <c r="A39" s="46"/>
      <c r="B39" s="26">
        <v>33</v>
      </c>
      <c r="C39" s="38">
        <f>'年齢別人口'!C39</f>
        <v>170</v>
      </c>
      <c r="D39" s="38">
        <f>'年齢別人口'!D39</f>
        <v>194</v>
      </c>
      <c r="E39" s="29">
        <f t="shared" si="0"/>
        <v>364</v>
      </c>
    </row>
    <row r="40" spans="1:5" ht="13.5">
      <c r="A40" s="46"/>
      <c r="B40" s="26">
        <v>34</v>
      </c>
      <c r="C40" s="38">
        <f>'年齢別人口'!C40</f>
        <v>178</v>
      </c>
      <c r="D40" s="38">
        <f>'年齢別人口'!D40</f>
        <v>169</v>
      </c>
      <c r="E40" s="29">
        <f t="shared" si="0"/>
        <v>347</v>
      </c>
    </row>
    <row r="41" spans="1:5" ht="13.5">
      <c r="A41" s="46"/>
      <c r="B41" s="26">
        <v>35</v>
      </c>
      <c r="C41" s="38">
        <f>'年齢別人口'!C41</f>
        <v>188</v>
      </c>
      <c r="D41" s="38">
        <f>'年齢別人口'!D41</f>
        <v>187</v>
      </c>
      <c r="E41" s="29">
        <f t="shared" si="0"/>
        <v>375</v>
      </c>
    </row>
    <row r="42" spans="1:5" ht="13.5">
      <c r="A42" s="46"/>
      <c r="B42" s="26">
        <v>36</v>
      </c>
      <c r="C42" s="38">
        <f>'年齢別人口'!C42</f>
        <v>190</v>
      </c>
      <c r="D42" s="38">
        <f>'年齢別人口'!D42</f>
        <v>189</v>
      </c>
      <c r="E42" s="29">
        <f t="shared" si="0"/>
        <v>379</v>
      </c>
    </row>
    <row r="43" spans="1:5" ht="13.5">
      <c r="A43" s="46"/>
      <c r="B43" s="26">
        <v>37</v>
      </c>
      <c r="C43" s="38">
        <f>'年齢別人口'!C43</f>
        <v>208</v>
      </c>
      <c r="D43" s="38">
        <f>'年齢別人口'!D43</f>
        <v>199</v>
      </c>
      <c r="E43" s="29">
        <f t="shared" si="0"/>
        <v>407</v>
      </c>
    </row>
    <row r="44" spans="1:5" ht="13.5">
      <c r="A44" s="46"/>
      <c r="B44" s="26">
        <v>38</v>
      </c>
      <c r="C44" s="38">
        <f>'年齢別人口'!C44</f>
        <v>222</v>
      </c>
      <c r="D44" s="38">
        <f>'年齢別人口'!D44</f>
        <v>181</v>
      </c>
      <c r="E44" s="29">
        <f t="shared" si="0"/>
        <v>403</v>
      </c>
    </row>
    <row r="45" spans="1:5" ht="13.5">
      <c r="A45" s="46"/>
      <c r="B45" s="27">
        <v>39</v>
      </c>
      <c r="C45" s="41">
        <f>'年齢別人口'!C45</f>
        <v>203</v>
      </c>
      <c r="D45" s="41">
        <f>'年齢別人口'!D45</f>
        <v>183</v>
      </c>
      <c r="E45" s="30">
        <f t="shared" si="0"/>
        <v>386</v>
      </c>
    </row>
    <row r="46" spans="1:5" ht="13.5">
      <c r="A46" s="46"/>
      <c r="B46" s="28">
        <v>40</v>
      </c>
      <c r="C46" s="42">
        <f>'年齢別人口'!C46</f>
        <v>200</v>
      </c>
      <c r="D46" s="42">
        <f>'年齢別人口'!D46</f>
        <v>193</v>
      </c>
      <c r="E46" s="31">
        <f t="shared" si="0"/>
        <v>393</v>
      </c>
    </row>
    <row r="47" spans="1:5" ht="13.5">
      <c r="A47" s="46"/>
      <c r="B47" s="26">
        <v>41</v>
      </c>
      <c r="C47" s="38">
        <f>'年齢別人口'!C47</f>
        <v>216</v>
      </c>
      <c r="D47" s="38">
        <f>'年齢別人口'!D47</f>
        <v>213</v>
      </c>
      <c r="E47" s="29">
        <f t="shared" si="0"/>
        <v>429</v>
      </c>
    </row>
    <row r="48" spans="1:5" ht="13.5">
      <c r="A48" s="46"/>
      <c r="B48" s="26">
        <v>42</v>
      </c>
      <c r="C48" s="38">
        <f>'年齢別人口'!C48</f>
        <v>216</v>
      </c>
      <c r="D48" s="38">
        <f>'年齢別人口'!D48</f>
        <v>189</v>
      </c>
      <c r="E48" s="29">
        <f t="shared" si="0"/>
        <v>405</v>
      </c>
    </row>
    <row r="49" spans="1:5" ht="13.5">
      <c r="A49" s="46"/>
      <c r="B49" s="26">
        <v>43</v>
      </c>
      <c r="C49" s="38">
        <f>'年齢別人口'!C49</f>
        <v>196</v>
      </c>
      <c r="D49" s="38">
        <f>'年齢別人口'!D49</f>
        <v>206</v>
      </c>
      <c r="E49" s="29">
        <f t="shared" si="0"/>
        <v>402</v>
      </c>
    </row>
    <row r="50" spans="1:5" ht="13.5">
      <c r="A50" s="46"/>
      <c r="B50" s="26">
        <v>44</v>
      </c>
      <c r="C50" s="38">
        <f>'年齢別人口'!C50</f>
        <v>221</v>
      </c>
      <c r="D50" s="38">
        <f>'年齢別人口'!D50</f>
        <v>192</v>
      </c>
      <c r="E50" s="29">
        <f t="shared" si="0"/>
        <v>413</v>
      </c>
    </row>
    <row r="51" spans="1:5" ht="13.5">
      <c r="A51" s="46"/>
      <c r="B51" s="26">
        <v>45</v>
      </c>
      <c r="C51" s="38">
        <f>'年齢別人口'!C51</f>
        <v>182</v>
      </c>
      <c r="D51" s="38">
        <f>'年齢別人口'!D51</f>
        <v>179</v>
      </c>
      <c r="E51" s="29">
        <f t="shared" si="0"/>
        <v>361</v>
      </c>
    </row>
    <row r="52" spans="1:5" ht="13.5">
      <c r="A52" s="46"/>
      <c r="B52" s="26">
        <v>46</v>
      </c>
      <c r="C52" s="38">
        <f>'年齢別人口'!C52</f>
        <v>176</v>
      </c>
      <c r="D52" s="38">
        <f>'年齢別人口'!D52</f>
        <v>206</v>
      </c>
      <c r="E52" s="29">
        <f t="shared" si="0"/>
        <v>382</v>
      </c>
    </row>
    <row r="53" spans="1:5" ht="13.5">
      <c r="A53" s="46"/>
      <c r="B53" s="26">
        <v>47</v>
      </c>
      <c r="C53" s="38">
        <f>'年齢別人口'!C53</f>
        <v>192</v>
      </c>
      <c r="D53" s="38">
        <f>'年齢別人口'!D53</f>
        <v>170</v>
      </c>
      <c r="E53" s="29">
        <f t="shared" si="0"/>
        <v>362</v>
      </c>
    </row>
    <row r="54" spans="1:5" ht="13.5">
      <c r="A54" s="46"/>
      <c r="B54" s="26">
        <v>48</v>
      </c>
      <c r="C54" s="38">
        <f>'年齢別人口'!C54</f>
        <v>143</v>
      </c>
      <c r="D54" s="38">
        <f>'年齢別人口'!D54</f>
        <v>184</v>
      </c>
      <c r="E54" s="29">
        <f t="shared" si="0"/>
        <v>327</v>
      </c>
    </row>
    <row r="55" spans="1:5" ht="13.5">
      <c r="A55" s="46"/>
      <c r="B55" s="27">
        <v>49</v>
      </c>
      <c r="C55" s="39">
        <f>'年齢別人口'!C55</f>
        <v>178</v>
      </c>
      <c r="D55" s="39">
        <f>'年齢別人口'!D55</f>
        <v>171</v>
      </c>
      <c r="E55" s="30">
        <f t="shared" si="0"/>
        <v>349</v>
      </c>
    </row>
    <row r="56" spans="1:5" ht="13.5">
      <c r="A56" s="46"/>
      <c r="B56" s="28">
        <v>50</v>
      </c>
      <c r="C56" s="40">
        <f>'年齢別人口'!C56</f>
        <v>123</v>
      </c>
      <c r="D56" s="40">
        <f>'年齢別人口'!D56</f>
        <v>156</v>
      </c>
      <c r="E56" s="31">
        <f t="shared" si="0"/>
        <v>279</v>
      </c>
    </row>
    <row r="57" spans="1:5" ht="13.5">
      <c r="A57" s="46"/>
      <c r="B57" s="26">
        <v>51</v>
      </c>
      <c r="C57" s="38">
        <f>'年齢別人口'!C57</f>
        <v>163</v>
      </c>
      <c r="D57" s="38">
        <f>'年齢別人口'!D57</f>
        <v>195</v>
      </c>
      <c r="E57" s="29">
        <f t="shared" si="0"/>
        <v>358</v>
      </c>
    </row>
    <row r="58" spans="1:5" ht="13.5">
      <c r="A58" s="46"/>
      <c r="B58" s="26">
        <v>52</v>
      </c>
      <c r="C58" s="38">
        <f>'年齢別人口'!C58</f>
        <v>172</v>
      </c>
      <c r="D58" s="38">
        <f>'年齢別人口'!D58</f>
        <v>207</v>
      </c>
      <c r="E58" s="29">
        <f t="shared" si="0"/>
        <v>379</v>
      </c>
    </row>
    <row r="59" spans="1:5" ht="13.5">
      <c r="A59" s="46"/>
      <c r="B59" s="26">
        <v>53</v>
      </c>
      <c r="C59" s="38">
        <f>'年齢別人口'!C59</f>
        <v>156</v>
      </c>
      <c r="D59" s="38">
        <f>'年齢別人口'!D59</f>
        <v>165</v>
      </c>
      <c r="E59" s="29">
        <f t="shared" si="0"/>
        <v>321</v>
      </c>
    </row>
    <row r="60" spans="1:5" ht="13.5">
      <c r="A60" s="46"/>
      <c r="B60" s="26">
        <v>54</v>
      </c>
      <c r="C60" s="38">
        <f>'年齢別人口'!C60</f>
        <v>151</v>
      </c>
      <c r="D60" s="38">
        <f>'年齢別人口'!D60</f>
        <v>153</v>
      </c>
      <c r="E60" s="29">
        <f t="shared" si="0"/>
        <v>304</v>
      </c>
    </row>
    <row r="61" spans="1:5" ht="13.5">
      <c r="A61" s="46"/>
      <c r="B61" s="26">
        <v>55</v>
      </c>
      <c r="C61" s="38">
        <f>'年齢別人口'!C61</f>
        <v>181</v>
      </c>
      <c r="D61" s="38">
        <f>'年齢別人口'!D61</f>
        <v>193</v>
      </c>
      <c r="E61" s="29">
        <f t="shared" si="0"/>
        <v>374</v>
      </c>
    </row>
    <row r="62" spans="1:5" ht="13.5">
      <c r="A62" s="46"/>
      <c r="B62" s="26">
        <v>56</v>
      </c>
      <c r="C62" s="38">
        <f>'年齢別人口'!C62</f>
        <v>167</v>
      </c>
      <c r="D62" s="38">
        <f>'年齢別人口'!D62</f>
        <v>183</v>
      </c>
      <c r="E62" s="29">
        <f t="shared" si="0"/>
        <v>350</v>
      </c>
    </row>
    <row r="63" spans="1:5" ht="13.5">
      <c r="A63" s="46"/>
      <c r="B63" s="26">
        <v>57</v>
      </c>
      <c r="C63" s="38">
        <f>'年齢別人口'!C63</f>
        <v>181</v>
      </c>
      <c r="D63" s="38">
        <f>'年齢別人口'!D63</f>
        <v>179</v>
      </c>
      <c r="E63" s="29">
        <f t="shared" si="0"/>
        <v>360</v>
      </c>
    </row>
    <row r="64" spans="1:5" ht="13.5">
      <c r="A64" s="46"/>
      <c r="B64" s="26">
        <v>58</v>
      </c>
      <c r="C64" s="38">
        <f>'年齢別人口'!C64</f>
        <v>200</v>
      </c>
      <c r="D64" s="38">
        <f>'年齢別人口'!D64</f>
        <v>178</v>
      </c>
      <c r="E64" s="29">
        <f t="shared" si="0"/>
        <v>378</v>
      </c>
    </row>
    <row r="65" spans="1:5" ht="13.5">
      <c r="A65" s="46"/>
      <c r="B65" s="27">
        <v>59</v>
      </c>
      <c r="C65" s="41">
        <f>'年齢別人口'!C65</f>
        <v>205</v>
      </c>
      <c r="D65" s="41">
        <f>'年齢別人口'!D65</f>
        <v>184</v>
      </c>
      <c r="E65" s="30">
        <f t="shared" si="0"/>
        <v>389</v>
      </c>
    </row>
    <row r="66" spans="1:5" ht="13.5">
      <c r="A66" s="46"/>
      <c r="B66" s="28">
        <v>60</v>
      </c>
      <c r="C66" s="41">
        <f>'年齢別人口'!C66</f>
        <v>199</v>
      </c>
      <c r="D66" s="41">
        <f>'年齢別人口'!D66</f>
        <v>243</v>
      </c>
      <c r="E66" s="31">
        <f t="shared" si="0"/>
        <v>442</v>
      </c>
    </row>
    <row r="67" spans="1:5" ht="13.5">
      <c r="A67" s="46"/>
      <c r="B67" s="26">
        <v>61</v>
      </c>
      <c r="C67" s="41">
        <f>'年齢別人口'!C67</f>
        <v>215</v>
      </c>
      <c r="D67" s="41">
        <f>'年齢別人口'!D67</f>
        <v>220</v>
      </c>
      <c r="E67" s="29">
        <f t="shared" si="0"/>
        <v>435</v>
      </c>
    </row>
    <row r="68" spans="1:5" ht="13.5">
      <c r="A68" s="46"/>
      <c r="B68" s="26">
        <v>62</v>
      </c>
      <c r="C68" s="41">
        <f>'年齢別人口'!C68</f>
        <v>208</v>
      </c>
      <c r="D68" s="41">
        <f>'年齢別人口'!D68</f>
        <v>218</v>
      </c>
      <c r="E68" s="29">
        <f t="shared" si="0"/>
        <v>426</v>
      </c>
    </row>
    <row r="69" spans="1:5" ht="13.5">
      <c r="A69" s="46"/>
      <c r="B69" s="26">
        <v>63</v>
      </c>
      <c r="C69" s="41">
        <f>'年齢別人口'!C69</f>
        <v>228</v>
      </c>
      <c r="D69" s="41">
        <f>'年齢別人口'!D69</f>
        <v>246</v>
      </c>
      <c r="E69" s="29">
        <f t="shared" si="0"/>
        <v>474</v>
      </c>
    </row>
    <row r="70" spans="1:5" ht="13.5">
      <c r="A70" s="46"/>
      <c r="B70" s="26">
        <v>64</v>
      </c>
      <c r="C70" s="41">
        <f>'年齢別人口'!C70</f>
        <v>230</v>
      </c>
      <c r="D70" s="41">
        <f>'年齢別人口'!D70</f>
        <v>245</v>
      </c>
      <c r="E70" s="29">
        <f aca="true" t="shared" si="1" ref="E70:E115">SUM(C70:D70)</f>
        <v>475</v>
      </c>
    </row>
    <row r="71" spans="1:5" ht="13.5">
      <c r="A71" s="46"/>
      <c r="B71" s="26">
        <v>65</v>
      </c>
      <c r="C71" s="41">
        <f>'年齢別人口'!C71</f>
        <v>253</v>
      </c>
      <c r="D71" s="41">
        <f>'年齢別人口'!D71</f>
        <v>311</v>
      </c>
      <c r="E71" s="29">
        <f t="shared" si="1"/>
        <v>564</v>
      </c>
    </row>
    <row r="72" spans="1:5" ht="13.5">
      <c r="A72" s="46"/>
      <c r="B72" s="26">
        <v>66</v>
      </c>
      <c r="C72" s="41">
        <f>'年齢別人口'!C72</f>
        <v>260</v>
      </c>
      <c r="D72" s="41">
        <f>'年齢別人口'!D72</f>
        <v>270</v>
      </c>
      <c r="E72" s="29">
        <f t="shared" si="1"/>
        <v>530</v>
      </c>
    </row>
    <row r="73" spans="1:5" ht="13.5">
      <c r="A73" s="46"/>
      <c r="B73" s="26">
        <v>67</v>
      </c>
      <c r="C73" s="41">
        <f>'年齢別人口'!C73</f>
        <v>283</v>
      </c>
      <c r="D73" s="41">
        <f>'年齢別人口'!D73</f>
        <v>298</v>
      </c>
      <c r="E73" s="29">
        <f t="shared" si="1"/>
        <v>581</v>
      </c>
    </row>
    <row r="74" spans="1:5" ht="13.5">
      <c r="A74" s="46"/>
      <c r="B74" s="26">
        <v>68</v>
      </c>
      <c r="C74" s="41">
        <f>'年齢別人口'!C74</f>
        <v>255</v>
      </c>
      <c r="D74" s="41">
        <f>'年齢別人口'!D74</f>
        <v>288</v>
      </c>
      <c r="E74" s="29">
        <f t="shared" si="1"/>
        <v>543</v>
      </c>
    </row>
    <row r="75" spans="1:5" ht="13.5">
      <c r="A75" s="46"/>
      <c r="B75" s="27">
        <v>69</v>
      </c>
      <c r="C75" s="41">
        <f>'年齢別人口'!C75</f>
        <v>260</v>
      </c>
      <c r="D75" s="41">
        <f>'年齢別人口'!D75</f>
        <v>269</v>
      </c>
      <c r="E75" s="30">
        <f t="shared" si="1"/>
        <v>529</v>
      </c>
    </row>
    <row r="76" spans="1:5" ht="13.5">
      <c r="A76" s="46"/>
      <c r="B76" s="28">
        <v>70</v>
      </c>
      <c r="C76" s="41">
        <f>'年齢別人口'!C76</f>
        <v>157</v>
      </c>
      <c r="D76" s="41">
        <f>'年齢別人口'!D76</f>
        <v>141</v>
      </c>
      <c r="E76" s="31">
        <f t="shared" si="1"/>
        <v>298</v>
      </c>
    </row>
    <row r="77" spans="1:5" ht="13.5">
      <c r="A77" s="46"/>
      <c r="B77" s="26">
        <v>71</v>
      </c>
      <c r="C77" s="41">
        <f>'年齢別人口'!C77</f>
        <v>139</v>
      </c>
      <c r="D77" s="41">
        <f>'年齢別人口'!D77</f>
        <v>163</v>
      </c>
      <c r="E77" s="29">
        <f t="shared" si="1"/>
        <v>302</v>
      </c>
    </row>
    <row r="78" spans="1:5" ht="13.5">
      <c r="A78" s="46"/>
      <c r="B78" s="26">
        <v>72</v>
      </c>
      <c r="C78" s="41">
        <f>'年齢別人口'!C78</f>
        <v>164</v>
      </c>
      <c r="D78" s="41">
        <f>'年齢別人口'!D78</f>
        <v>181</v>
      </c>
      <c r="E78" s="29">
        <f t="shared" si="1"/>
        <v>345</v>
      </c>
    </row>
    <row r="79" spans="1:5" ht="13.5">
      <c r="A79" s="46"/>
      <c r="B79" s="26">
        <v>73</v>
      </c>
      <c r="C79" s="41">
        <f>'年齢別人口'!C79</f>
        <v>162</v>
      </c>
      <c r="D79" s="41">
        <f>'年齢別人口'!D79</f>
        <v>176</v>
      </c>
      <c r="E79" s="29">
        <f t="shared" si="1"/>
        <v>338</v>
      </c>
    </row>
    <row r="80" spans="1:5" ht="13.5">
      <c r="A80" s="46"/>
      <c r="B80" s="26">
        <v>74</v>
      </c>
      <c r="C80" s="41">
        <f>'年齢別人口'!C80</f>
        <v>147</v>
      </c>
      <c r="D80" s="41">
        <f>'年齢別人口'!D80</f>
        <v>174</v>
      </c>
      <c r="E80" s="29">
        <f t="shared" si="1"/>
        <v>321</v>
      </c>
    </row>
    <row r="81" spans="1:5" ht="13.5">
      <c r="A81" s="46"/>
      <c r="B81" s="26">
        <v>75</v>
      </c>
      <c r="C81" s="41">
        <f>'年齢別人口'!C81</f>
        <v>167</v>
      </c>
      <c r="D81" s="41">
        <f>'年齢別人口'!D81</f>
        <v>172</v>
      </c>
      <c r="E81" s="29">
        <f t="shared" si="1"/>
        <v>339</v>
      </c>
    </row>
    <row r="82" spans="1:5" ht="13.5">
      <c r="A82" s="46"/>
      <c r="B82" s="26">
        <v>76</v>
      </c>
      <c r="C82" s="41">
        <f>'年齢別人口'!C82</f>
        <v>131</v>
      </c>
      <c r="D82" s="41">
        <f>'年齢別人口'!D82</f>
        <v>163</v>
      </c>
      <c r="E82" s="29">
        <f t="shared" si="1"/>
        <v>294</v>
      </c>
    </row>
    <row r="83" spans="1:5" ht="13.5">
      <c r="A83" s="46"/>
      <c r="B83" s="26">
        <v>77</v>
      </c>
      <c r="C83" s="41">
        <f>'年齢別人口'!C83</f>
        <v>103</v>
      </c>
      <c r="D83" s="41">
        <f>'年齢別人口'!D83</f>
        <v>142</v>
      </c>
      <c r="E83" s="29">
        <f t="shared" si="1"/>
        <v>245</v>
      </c>
    </row>
    <row r="84" spans="1:5" ht="13.5">
      <c r="A84" s="46"/>
      <c r="B84" s="26">
        <v>78</v>
      </c>
      <c r="C84" s="41">
        <f>'年齢別人口'!C84</f>
        <v>102</v>
      </c>
      <c r="D84" s="41">
        <f>'年齢別人口'!D84</f>
        <v>164</v>
      </c>
      <c r="E84" s="29">
        <f t="shared" si="1"/>
        <v>266</v>
      </c>
    </row>
    <row r="85" spans="1:5" ht="13.5">
      <c r="A85" s="46"/>
      <c r="B85" s="27">
        <v>79</v>
      </c>
      <c r="C85" s="41">
        <f>'年齢別人口'!C85</f>
        <v>106</v>
      </c>
      <c r="D85" s="41">
        <f>'年齢別人口'!D85</f>
        <v>158</v>
      </c>
      <c r="E85" s="30">
        <f t="shared" si="1"/>
        <v>264</v>
      </c>
    </row>
    <row r="86" spans="1:5" ht="13.5">
      <c r="A86" s="46"/>
      <c r="B86" s="28">
        <v>80</v>
      </c>
      <c r="C86" s="41">
        <f>'年齢別人口'!C86</f>
        <v>110</v>
      </c>
      <c r="D86" s="41">
        <f>'年齢別人口'!D86</f>
        <v>161</v>
      </c>
      <c r="E86" s="31">
        <f t="shared" si="1"/>
        <v>271</v>
      </c>
    </row>
    <row r="87" spans="1:5" ht="13.5">
      <c r="A87" s="46"/>
      <c r="B87" s="26">
        <v>81</v>
      </c>
      <c r="C87" s="41">
        <f>'年齢別人口'!C87</f>
        <v>85</v>
      </c>
      <c r="D87" s="41">
        <f>'年齢別人口'!D87</f>
        <v>157</v>
      </c>
      <c r="E87" s="29">
        <f t="shared" si="1"/>
        <v>242</v>
      </c>
    </row>
    <row r="88" spans="1:5" ht="13.5">
      <c r="A88" s="46"/>
      <c r="B88" s="26">
        <v>82</v>
      </c>
      <c r="C88" s="41">
        <f>'年齢別人口'!C88</f>
        <v>91</v>
      </c>
      <c r="D88" s="41">
        <f>'年齢別人口'!D88</f>
        <v>148</v>
      </c>
      <c r="E88" s="29">
        <f t="shared" si="1"/>
        <v>239</v>
      </c>
    </row>
    <row r="89" spans="1:5" ht="13.5">
      <c r="A89" s="46"/>
      <c r="B89" s="26">
        <v>83</v>
      </c>
      <c r="C89" s="41">
        <f>'年齢別人口'!C89</f>
        <v>72</v>
      </c>
      <c r="D89" s="41">
        <f>'年齢別人口'!D89</f>
        <v>123</v>
      </c>
      <c r="E89" s="29">
        <f t="shared" si="1"/>
        <v>195</v>
      </c>
    </row>
    <row r="90" spans="1:5" ht="13.5">
      <c r="A90" s="46"/>
      <c r="B90" s="26">
        <v>84</v>
      </c>
      <c r="C90" s="41">
        <f>'年齢別人口'!C90</f>
        <v>82</v>
      </c>
      <c r="D90" s="41">
        <f>'年齢別人口'!D90</f>
        <v>133</v>
      </c>
      <c r="E90" s="29">
        <f t="shared" si="1"/>
        <v>215</v>
      </c>
    </row>
    <row r="91" spans="1:5" ht="13.5">
      <c r="A91" s="46"/>
      <c r="B91" s="26">
        <v>85</v>
      </c>
      <c r="C91" s="41">
        <f>'年齢別人口'!C91</f>
        <v>65</v>
      </c>
      <c r="D91" s="41">
        <f>'年齢別人口'!D91</f>
        <v>121</v>
      </c>
      <c r="E91" s="29">
        <f t="shared" si="1"/>
        <v>186</v>
      </c>
    </row>
    <row r="92" spans="1:5" ht="13.5">
      <c r="A92" s="46"/>
      <c r="B92" s="26">
        <v>86</v>
      </c>
      <c r="C92" s="41">
        <f>'年齢別人口'!C92</f>
        <v>40</v>
      </c>
      <c r="D92" s="41">
        <f>'年齢別人口'!D92</f>
        <v>125</v>
      </c>
      <c r="E92" s="29">
        <f t="shared" si="1"/>
        <v>165</v>
      </c>
    </row>
    <row r="93" spans="1:5" ht="13.5">
      <c r="A93" s="46"/>
      <c r="B93" s="26">
        <v>87</v>
      </c>
      <c r="C93" s="41">
        <f>'年齢別人口'!C93</f>
        <v>43</v>
      </c>
      <c r="D93" s="41">
        <f>'年齢別人口'!D93</f>
        <v>96</v>
      </c>
      <c r="E93" s="29">
        <f t="shared" si="1"/>
        <v>139</v>
      </c>
    </row>
    <row r="94" spans="1:5" ht="13.5">
      <c r="A94" s="46"/>
      <c r="B94" s="26">
        <v>88</v>
      </c>
      <c r="C94" s="41">
        <f>'年齢別人口'!C94</f>
        <v>55</v>
      </c>
      <c r="D94" s="41">
        <f>'年齢別人口'!D94</f>
        <v>116</v>
      </c>
      <c r="E94" s="29">
        <f t="shared" si="1"/>
        <v>171</v>
      </c>
    </row>
    <row r="95" spans="1:5" ht="13.5">
      <c r="A95" s="46"/>
      <c r="B95" s="27">
        <v>89</v>
      </c>
      <c r="C95" s="41">
        <f>'年齢別人口'!C95</f>
        <v>26</v>
      </c>
      <c r="D95" s="41">
        <f>'年齢別人口'!D95</f>
        <v>89</v>
      </c>
      <c r="E95" s="30">
        <f t="shared" si="1"/>
        <v>115</v>
      </c>
    </row>
    <row r="96" spans="1:5" ht="13.5">
      <c r="A96" s="46"/>
      <c r="B96" s="28">
        <v>90</v>
      </c>
      <c r="C96" s="41">
        <f>'年齢別人口'!C96</f>
        <v>26</v>
      </c>
      <c r="D96" s="41">
        <f>'年齢別人口'!D96</f>
        <v>95</v>
      </c>
      <c r="E96" s="31">
        <f t="shared" si="1"/>
        <v>121</v>
      </c>
    </row>
    <row r="97" spans="1:5" ht="13.5">
      <c r="A97" s="46"/>
      <c r="B97" s="26">
        <v>91</v>
      </c>
      <c r="C97" s="41">
        <f>'年齢別人口'!C97</f>
        <v>22</v>
      </c>
      <c r="D97" s="41">
        <f>'年齢別人口'!D97</f>
        <v>70</v>
      </c>
      <c r="E97" s="29">
        <f t="shared" si="1"/>
        <v>92</v>
      </c>
    </row>
    <row r="98" spans="1:5" ht="13.5">
      <c r="A98" s="46"/>
      <c r="B98" s="26">
        <v>92</v>
      </c>
      <c r="C98" s="41">
        <f>'年齢別人口'!C98</f>
        <v>19</v>
      </c>
      <c r="D98" s="41">
        <f>'年齢別人口'!D98</f>
        <v>57</v>
      </c>
      <c r="E98" s="29">
        <f t="shared" si="1"/>
        <v>76</v>
      </c>
    </row>
    <row r="99" spans="1:5" ht="13.5">
      <c r="A99" s="46"/>
      <c r="B99" s="26">
        <v>93</v>
      </c>
      <c r="C99" s="41">
        <f>'年齢別人口'!C99</f>
        <v>10</v>
      </c>
      <c r="D99" s="41">
        <f>'年齢別人口'!D99</f>
        <v>58</v>
      </c>
      <c r="E99" s="29">
        <f t="shared" si="1"/>
        <v>68</v>
      </c>
    </row>
    <row r="100" spans="1:5" ht="13.5">
      <c r="A100" s="46"/>
      <c r="B100" s="26">
        <v>94</v>
      </c>
      <c r="C100" s="41">
        <f>'年齢別人口'!C100</f>
        <v>8</v>
      </c>
      <c r="D100" s="41">
        <f>'年齢別人口'!D100</f>
        <v>42</v>
      </c>
      <c r="E100" s="29">
        <f t="shared" si="1"/>
        <v>50</v>
      </c>
    </row>
    <row r="101" spans="1:5" ht="13.5">
      <c r="A101" s="46"/>
      <c r="B101" s="26">
        <v>95</v>
      </c>
      <c r="C101" s="41">
        <f>'年齢別人口'!C101</f>
        <v>7</v>
      </c>
      <c r="D101" s="41">
        <f>'年齢別人口'!D101</f>
        <v>34</v>
      </c>
      <c r="E101" s="29">
        <f t="shared" si="1"/>
        <v>41</v>
      </c>
    </row>
    <row r="102" spans="1:5" ht="13.5">
      <c r="A102" s="46"/>
      <c r="B102" s="26">
        <v>96</v>
      </c>
      <c r="C102" s="41">
        <f>'年齢別人口'!C102</f>
        <v>7</v>
      </c>
      <c r="D102" s="41">
        <f>'年齢別人口'!D102</f>
        <v>20</v>
      </c>
      <c r="E102" s="29">
        <f t="shared" si="1"/>
        <v>27</v>
      </c>
    </row>
    <row r="103" spans="1:5" ht="13.5">
      <c r="A103" s="46"/>
      <c r="B103" s="26">
        <v>97</v>
      </c>
      <c r="C103" s="41">
        <f>'年齢別人口'!C103</f>
        <v>3</v>
      </c>
      <c r="D103" s="41">
        <f>'年齢別人口'!D103</f>
        <v>8</v>
      </c>
      <c r="E103" s="29">
        <f t="shared" si="1"/>
        <v>11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13</v>
      </c>
      <c r="E104" s="29">
        <f t="shared" si="1"/>
        <v>13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14</v>
      </c>
      <c r="E105" s="36">
        <f t="shared" si="1"/>
        <v>14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11</v>
      </c>
      <c r="E106" s="37">
        <f t="shared" si="1"/>
        <v>11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2</v>
      </c>
      <c r="E108" s="29">
        <f t="shared" si="1"/>
        <v>2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14097</v>
      </c>
      <c r="D117" s="34">
        <f>SUM(D6:D116)</f>
        <v>15426</v>
      </c>
      <c r="E117" s="35">
        <f>SUM(E6:E116)</f>
        <v>29523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2016-08-03T08:50:07Z</cp:lastPrinted>
  <dcterms:created xsi:type="dcterms:W3CDTF">2001-06-08T00:35:16Z</dcterms:created>
  <dcterms:modified xsi:type="dcterms:W3CDTF">2016-09-02T07:56:27Z</dcterms:modified>
  <cp:category/>
  <cp:version/>
  <cp:contentType/>
  <cp:contentStatus/>
</cp:coreProperties>
</file>